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an\OneDrive - Norwegian University of Life Sciences\"/>
    </mc:Choice>
  </mc:AlternateContent>
  <xr:revisionPtr revIDLastSave="0" documentId="8_{5B5EDB2C-E953-4611-AFE1-335B6A70A569}" xr6:coauthVersionLast="45" xr6:coauthVersionMax="45" xr10:uidLastSave="{00000000-0000-0000-0000-000000000000}"/>
  <bookViews>
    <workbookView xWindow="-120" yWindow="-120" windowWidth="29040" windowHeight="17640" xr2:uid="{5DADFBC7-B4F6-4A17-9FA4-F018DC1C27A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1" l="1"/>
  <c r="D44" i="1"/>
  <c r="D43" i="1"/>
  <c r="D42" i="1"/>
  <c r="D40" i="1"/>
  <c r="D39" i="1"/>
  <c r="D37" i="1"/>
  <c r="D36" i="1"/>
  <c r="D35" i="1"/>
  <c r="D34" i="1"/>
  <c r="D33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3" i="1"/>
  <c r="D11" i="1"/>
  <c r="D10" i="1"/>
  <c r="D9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<sst xmlns="http://schemas.openxmlformats.org/spreadsheetml/2006/main" count="331" uniqueCount="183">
  <si>
    <t>Program</t>
  </si>
  <si>
    <t>Etternavn</t>
  </si>
  <si>
    <t>Fornavn</t>
  </si>
  <si>
    <t>Student(er)s etternavn, fornavn</t>
  </si>
  <si>
    <t>Veileder</t>
  </si>
  <si>
    <t>Sensor</t>
  </si>
  <si>
    <t xml:space="preserve">Dato </t>
  </si>
  <si>
    <t>Tid</t>
  </si>
  <si>
    <t>Rom</t>
  </si>
  <si>
    <t>Zoom</t>
  </si>
  <si>
    <t>Zoom-passord</t>
  </si>
  <si>
    <t>Gjennomføring</t>
  </si>
  <si>
    <t>EIE</t>
  </si>
  <si>
    <t>Holm</t>
  </si>
  <si>
    <t>Andrea Christine Kjellevold</t>
  </si>
  <si>
    <t>Einar Bergsholm</t>
  </si>
  <si>
    <t>Marit Eriksson</t>
  </si>
  <si>
    <t>08:15 - 09:00</t>
  </si>
  <si>
    <t>A104</t>
  </si>
  <si>
    <t xml:space="preserve">https://nmbu.zoom.us/j/62452106959? </t>
  </si>
  <si>
    <t>Digitalt, muligens fysisk</t>
  </si>
  <si>
    <t>EUTV</t>
  </si>
  <si>
    <t>Tybring-Gjedde</t>
  </si>
  <si>
    <t>Camilla</t>
  </si>
  <si>
    <t>11:15 - 12:00</t>
  </si>
  <si>
    <t>Lenschow</t>
  </si>
  <si>
    <t>Vemund</t>
  </si>
  <si>
    <t>13:15 - 14:00</t>
  </si>
  <si>
    <t>Hagby</t>
  </si>
  <si>
    <t>Inger</t>
  </si>
  <si>
    <t>14:15 - 15:00</t>
  </si>
  <si>
    <t>Sjølie</t>
  </si>
  <si>
    <t>Marie</t>
  </si>
  <si>
    <t>Einar Hegstad</t>
  </si>
  <si>
    <t>Leikny Gammelmo</t>
  </si>
  <si>
    <t>09:15 - 10:00</t>
  </si>
  <si>
    <t>A105</t>
  </si>
  <si>
    <t>https://nmbu.zoom.us/j/61659425541?</t>
  </si>
  <si>
    <t>Digitalt</t>
  </si>
  <si>
    <t>Fuglevik</t>
  </si>
  <si>
    <t>Johanne</t>
  </si>
  <si>
    <t>Erik Wannebo</t>
  </si>
  <si>
    <t>12:15 - 13:00</t>
  </si>
  <si>
    <t>Aaserød</t>
  </si>
  <si>
    <t>Ingrid Synnøve</t>
  </si>
  <si>
    <t>Bjørklund</t>
  </si>
  <si>
    <t>Jarl Bernhard</t>
  </si>
  <si>
    <t>Erling Dokk Holm</t>
  </si>
  <si>
    <t>Berit Irene Nordahl</t>
  </si>
  <si>
    <t>A106</t>
  </si>
  <si>
    <t>https://nmbu.zoom.us/j/69299988703?pwd=ZDgxaUtPT1NuYTZXcktpWGduTFl3Zz09</t>
  </si>
  <si>
    <t>Lie</t>
  </si>
  <si>
    <t>Karina Emilie</t>
  </si>
  <si>
    <t>10:15 - 11:00</t>
  </si>
  <si>
    <t>Ludvigsen</t>
  </si>
  <si>
    <t>Lisa</t>
  </si>
  <si>
    <t>Tin Phan</t>
  </si>
  <si>
    <t>Nilsen</t>
  </si>
  <si>
    <t>Charlotte Søgaard</t>
  </si>
  <si>
    <t>Kulsveen</t>
  </si>
  <si>
    <t>Kristian</t>
  </si>
  <si>
    <t>Fredrik Holth</t>
  </si>
  <si>
    <t>Nikolai Winge</t>
  </si>
  <si>
    <t>A204</t>
  </si>
  <si>
    <t>https://nmbu.zoom.us/j/69615111481?pwd=UmVMbWpzQ0ZUMWR6MG9OZ285cEsrZz09</t>
  </si>
  <si>
    <t>Zimmermann</t>
  </si>
  <si>
    <t>Oscar</t>
  </si>
  <si>
    <t>EUTV-DEL</t>
  </si>
  <si>
    <t>Høydal</t>
  </si>
  <si>
    <t>Lars Martin Sandvik</t>
  </si>
  <si>
    <t>Tokvam</t>
  </si>
  <si>
    <t>Andersen</t>
  </si>
  <si>
    <t>Hanna</t>
  </si>
  <si>
    <t>Gunnhild Solli</t>
  </si>
  <si>
    <t>A205</t>
  </si>
  <si>
    <t>https://nmbu.zoom.us/j/69768190600?pwd=aXM5Tkl6VHd2WUpITTBJUXpWZ2Q2QT09</t>
  </si>
  <si>
    <t>Rangjord</t>
  </si>
  <si>
    <t>Mathias Thune</t>
  </si>
  <si>
    <t>Helèn Elvestad</t>
  </si>
  <si>
    <t>Arne Holm</t>
  </si>
  <si>
    <t>A207</t>
  </si>
  <si>
    <t xml:space="preserve">https://nmbu.zoom.us/j/69492143232?pwd=bnlKVldWMzhKZ0p3N3padW14M1hxdz09 </t>
  </si>
  <si>
    <t>Boge</t>
  </si>
  <si>
    <t>Ingrid Ekeli</t>
  </si>
  <si>
    <t>Håvard Steinsholt</t>
  </si>
  <si>
    <t>Kjell Blomseth</t>
  </si>
  <si>
    <t>A208</t>
  </si>
  <si>
    <t>https://nmbu.zoom.us/j/61083763203?pwd=a3hLZktOVTdlc05ZYWx2TkRDeXc2Zz09</t>
  </si>
  <si>
    <t>Mellum</t>
  </si>
  <si>
    <t>Mathias</t>
  </si>
  <si>
    <t>Georg Ole Vesterhus</t>
  </si>
  <si>
    <t>Steenberg</t>
  </si>
  <si>
    <t>Inga</t>
  </si>
  <si>
    <t>Ingrid Wang Larsen</t>
  </si>
  <si>
    <t>Marie Klostereng Eid</t>
  </si>
  <si>
    <t>T132</t>
  </si>
  <si>
    <t>https://nmbu.zoom.us/j/62046385390?pwd=U0ZNcXZtNzlOZFNjNEhVQVJNclJUUT09</t>
  </si>
  <si>
    <t>Gustavsen</t>
  </si>
  <si>
    <t>Jørgen Snøås</t>
  </si>
  <si>
    <t>Karen Eg Taraldrud</t>
  </si>
  <si>
    <t>Eirik Østerud</t>
  </si>
  <si>
    <t>A206</t>
  </si>
  <si>
    <t>https://nmbu.zoom.us/j/69968549420?pwd=Yk1lZnUzYlhyR2FTeUtLcjN0dHR1dz09</t>
  </si>
  <si>
    <t>Fysisk</t>
  </si>
  <si>
    <t>Thoresen</t>
  </si>
  <si>
    <t>Jacob Blichfeldt</t>
  </si>
  <si>
    <t>Pedersen</t>
  </si>
  <si>
    <t>Iselin Kvamme</t>
  </si>
  <si>
    <t>Knut Boge</t>
  </si>
  <si>
    <t>Anders Eika</t>
  </si>
  <si>
    <t>T230</t>
  </si>
  <si>
    <t>https://nmbu.zoom.us/j/65703420788?pwd=UnBYc1RhSjVlR0tHcStXQlQxUGV4UT09</t>
  </si>
  <si>
    <t>Bakke</t>
  </si>
  <si>
    <t>Mari Bålerud</t>
  </si>
  <si>
    <t>Øystein Ringen-Vatnedalen</t>
  </si>
  <si>
    <t>Müller</t>
  </si>
  <si>
    <t>John Ejnar Blomlie</t>
  </si>
  <si>
    <t>Damnjanovic</t>
  </si>
  <si>
    <t>Emilie</t>
  </si>
  <si>
    <t>Salvesvold</t>
  </si>
  <si>
    <t>Knut Felberg</t>
  </si>
  <si>
    <t>Fritzøe</t>
  </si>
  <si>
    <t>Jenny Wefring</t>
  </si>
  <si>
    <t>Lars Baklund</t>
  </si>
  <si>
    <t>Falko Müller-Tyl</t>
  </si>
  <si>
    <t>A209</t>
  </si>
  <si>
    <t>https://nmbu.zoom.us/j/66550887524?pwd=Y21ZRjVtUE51aHJReFM5RXFjS0pDUT09</t>
  </si>
  <si>
    <t>Tsolakis</t>
  </si>
  <si>
    <t>Christina</t>
  </si>
  <si>
    <t>Eivind Buckner</t>
  </si>
  <si>
    <t>Bruvik</t>
  </si>
  <si>
    <t>Torstein</t>
  </si>
  <si>
    <t>Stensrud</t>
  </si>
  <si>
    <t>Stefan Gran</t>
  </si>
  <si>
    <t>Hergot</t>
  </si>
  <si>
    <t>Jørn Yngve</t>
  </si>
  <si>
    <t>Per Kåre Sky</t>
  </si>
  <si>
    <t>Erik Nord</t>
  </si>
  <si>
    <t>T131</t>
  </si>
  <si>
    <t>https://nmbu.zoom.us/j/67476551196?pwd=ZVJHQndYQXk5NTFKanlVOVJtUVNpQT09</t>
  </si>
  <si>
    <t>Brundell</t>
  </si>
  <si>
    <t>Ingeborg Theresia Paulsen</t>
  </si>
  <si>
    <t>Anton Bachke</t>
  </si>
  <si>
    <t>10:15 -11:00</t>
  </si>
  <si>
    <t>Syrstad</t>
  </si>
  <si>
    <t>Anna</t>
  </si>
  <si>
    <t>Steinar Taubøll</t>
  </si>
  <si>
    <t>Anne Rogstad</t>
  </si>
  <si>
    <t>T201</t>
  </si>
  <si>
    <t>https://nmbu.zoom.us/j/63381881442?pwd=UDZYODZTbVE3cXlIWVNSR25JMVZUQT09</t>
  </si>
  <si>
    <t>Søvde</t>
  </si>
  <si>
    <t>Britt Johanne</t>
  </si>
  <si>
    <t>Ask</t>
  </si>
  <si>
    <t>Sebastian</t>
  </si>
  <si>
    <t>Sølve Bærug</t>
  </si>
  <si>
    <t>Harald Bøvre</t>
  </si>
  <si>
    <t>T301 (datasal)</t>
  </si>
  <si>
    <t>Eikenes</t>
  </si>
  <si>
    <t>Adrian</t>
  </si>
  <si>
    <t>Dahlen</t>
  </si>
  <si>
    <t>Magnus Roland</t>
  </si>
  <si>
    <t>Gunnar Leikvam</t>
  </si>
  <si>
    <t>https://nmbu.zoom.us/j/64567232259?pwd=dUJLWmFVUTBQODFrWENjdm5YUUtnZz09</t>
  </si>
  <si>
    <t>Finne</t>
  </si>
  <si>
    <t>Eirik Engen</t>
  </si>
  <si>
    <t xml:space="preserve">https://nmbu.zoom.us/j/63368157962?pwd=MnJOdFJ5TVJjanBUblNqWVlxeERyQT09 </t>
  </si>
  <si>
    <t>Mossige</t>
  </si>
  <si>
    <t>Andreas Gullesen</t>
  </si>
  <si>
    <t>Hillestad</t>
  </si>
  <si>
    <t>Govinda Hong An</t>
  </si>
  <si>
    <t>Terje Holsen</t>
  </si>
  <si>
    <t>T401</t>
  </si>
  <si>
    <t>https://nmbu.zoom.us/j/64146687946?pwd=bXZLMjlYUFE4UVRkdFR6cVI1MEp3dz09</t>
  </si>
  <si>
    <t>Ystrøm</t>
  </si>
  <si>
    <t>Simen Amandus</t>
  </si>
  <si>
    <t>Eriksen</t>
  </si>
  <si>
    <t>Andreas Lien</t>
  </si>
  <si>
    <t>Stubrud</t>
  </si>
  <si>
    <t>Håkon Lindvik</t>
  </si>
  <si>
    <t>Larsen</t>
  </si>
  <si>
    <t>Simen Hovda</t>
  </si>
  <si>
    <t>Trætteberg</t>
  </si>
  <si>
    <t>Anders Nicolai Aaby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</si>
</sst>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232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2" fillId="3" borderId="1" xfId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mbu.zoom.us/j/62046385390?pwd=U0ZNcXZtNzlOZFNjNEhVQVJNclJUUT09" TargetMode="External"/><Relationship Id="rId13" Type="http://schemas.openxmlformats.org/officeDocument/2006/relationships/hyperlink" Target="https://nmbu.zoom.us/j/63381881442?pwd=UDZYODZTbVE3cXlIWVNSR25JMVZUQT09" TargetMode="External"/><Relationship Id="rId3" Type="http://schemas.openxmlformats.org/officeDocument/2006/relationships/hyperlink" Target="https://nmbu.zoom.us/j/69299988703?pwd=ZDgxaUtPT1NuYTZXcktpWGduTFl3Zz09" TargetMode="External"/><Relationship Id="rId7" Type="http://schemas.openxmlformats.org/officeDocument/2006/relationships/hyperlink" Target="https://nmbu.zoom.us/j/61083763203?pwd=a3hLZktOVTdlc05ZYWx2TkRDeXc2Zz09" TargetMode="External"/><Relationship Id="rId12" Type="http://schemas.openxmlformats.org/officeDocument/2006/relationships/hyperlink" Target="https://nmbu.zoom.us/j/67476551196?pwd=ZVJHQndYQXk5NTFKanlVOVJtUVNpQT09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nmbu.zoom.us/j/61659425541?" TargetMode="External"/><Relationship Id="rId16" Type="http://schemas.openxmlformats.org/officeDocument/2006/relationships/hyperlink" Target="https://nmbu.zoom.us/j/63368157962?pwd=MnJOdFJ5TVJjanBUblNqWVlxeERyQT09" TargetMode="External"/><Relationship Id="rId1" Type="http://schemas.openxmlformats.org/officeDocument/2006/relationships/hyperlink" Target="https://nmbu.zoom.us/j/62452106959?" TargetMode="External"/><Relationship Id="rId6" Type="http://schemas.openxmlformats.org/officeDocument/2006/relationships/hyperlink" Target="https://nmbu.zoom.us/j/69492143232?pwd=bnlKVldWMzhKZ0p3N3padW14M1hxdz09" TargetMode="External"/><Relationship Id="rId11" Type="http://schemas.openxmlformats.org/officeDocument/2006/relationships/hyperlink" Target="https://nmbu.zoom.us/j/66550887524?pwd=Y21ZRjVtUE51aHJReFM5RXFjS0pDUT09" TargetMode="External"/><Relationship Id="rId5" Type="http://schemas.openxmlformats.org/officeDocument/2006/relationships/hyperlink" Target="https://nmbu.zoom.us/j/69768190600?pwd=aXM5Tkl6VHd2WUpITTBJUXpWZ2Q2QT09" TargetMode="External"/><Relationship Id="rId15" Type="http://schemas.openxmlformats.org/officeDocument/2006/relationships/hyperlink" Target="https://nmbu.zoom.us/j/64567232259?pwd=dUJLWmFVUTBQODFrWENjdm5YUUtnZz09" TargetMode="External"/><Relationship Id="rId10" Type="http://schemas.openxmlformats.org/officeDocument/2006/relationships/hyperlink" Target="https://nmbu.zoom.us/j/65703420788?pwd=UnBYc1RhSjVlR0tHcStXQlQxUGV4UT09" TargetMode="External"/><Relationship Id="rId4" Type="http://schemas.openxmlformats.org/officeDocument/2006/relationships/hyperlink" Target="https://nmbu.zoom.us/j/69615111481?pwd=UmVMbWpzQ0ZUMWR6MG9OZ285cEsrZz09" TargetMode="External"/><Relationship Id="rId9" Type="http://schemas.openxmlformats.org/officeDocument/2006/relationships/hyperlink" Target="https://nmbu.zoom.us/j/69968549420?pwd=Yk1lZnUzYlhyR2FTeUtLcjN0dHR1dz09" TargetMode="External"/><Relationship Id="rId14" Type="http://schemas.openxmlformats.org/officeDocument/2006/relationships/hyperlink" Target="https://nmbu.zoom.us/j/64146687946?pwd=bXZLMjlYUFE4UVRkdFR6cVI1MEp3d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6CBC-0DAC-4BF5-A8F1-6A3DA6496EAE}">
  <dimension ref="A1:L47"/>
  <sheetViews>
    <sheetView tabSelected="1" workbookViewId="0">
      <selection activeCell="D1" sqref="D1"/>
    </sheetView>
  </sheetViews>
  <sheetFormatPr baseColWidth="10" defaultRowHeight="15" x14ac:dyDescent="0.25"/>
  <cols>
    <col min="2" max="3" width="0" hidden="1" customWidth="1"/>
    <col min="4" max="4" width="32.140625" customWidth="1"/>
    <col min="5" max="6" width="21.85546875" customWidth="1"/>
    <col min="7" max="7" width="11.140625" customWidth="1"/>
    <col min="8" max="8" width="13.42578125" customWidth="1"/>
    <col min="9" max="9" width="10.42578125" customWidth="1"/>
    <col min="10" max="10" width="66.28515625" customWidth="1"/>
    <col min="11" max="11" width="17" customWidth="1"/>
    <col min="12" max="12" width="24.140625" customWidth="1"/>
  </cols>
  <sheetData>
    <row r="1" spans="1:12" ht="30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3" t="s">
        <v>11</v>
      </c>
    </row>
    <row r="2" spans="1:12" x14ac:dyDescent="0.25">
      <c r="A2" s="5" t="s">
        <v>12</v>
      </c>
      <c r="B2" s="6" t="s">
        <v>13</v>
      </c>
      <c r="C2" s="7" t="s">
        <v>14</v>
      </c>
      <c r="D2" s="8" t="str">
        <f>B2&amp;", "&amp;C2</f>
        <v>Holm, Andrea Christine Kjellevold</v>
      </c>
      <c r="E2" s="9" t="s">
        <v>15</v>
      </c>
      <c r="F2" s="9" t="s">
        <v>16</v>
      </c>
      <c r="G2" s="10">
        <v>44371</v>
      </c>
      <c r="H2" s="11" t="s">
        <v>17</v>
      </c>
      <c r="I2" s="12" t="s">
        <v>18</v>
      </c>
      <c r="J2" s="13" t="s">
        <v>19</v>
      </c>
      <c r="K2" s="12">
        <v>459425</v>
      </c>
      <c r="L2" s="14" t="s">
        <v>20</v>
      </c>
    </row>
    <row r="3" spans="1:12" x14ac:dyDescent="0.25">
      <c r="A3" s="15" t="s">
        <v>21</v>
      </c>
      <c r="B3" s="6" t="s">
        <v>22</v>
      </c>
      <c r="C3" s="6" t="s">
        <v>23</v>
      </c>
      <c r="D3" s="8" t="str">
        <f>B3&amp;", "&amp;C3</f>
        <v>Tybring-Gjedde, Camilla</v>
      </c>
      <c r="E3" s="9" t="s">
        <v>15</v>
      </c>
      <c r="F3" s="9" t="s">
        <v>16</v>
      </c>
      <c r="G3" s="10">
        <v>44371</v>
      </c>
      <c r="H3" s="11" t="s">
        <v>24</v>
      </c>
      <c r="I3" s="12"/>
      <c r="J3" s="13"/>
      <c r="K3" s="12"/>
      <c r="L3" s="14" t="s">
        <v>20</v>
      </c>
    </row>
    <row r="4" spans="1:12" x14ac:dyDescent="0.25">
      <c r="A4" s="15" t="s">
        <v>12</v>
      </c>
      <c r="B4" s="6" t="s">
        <v>25</v>
      </c>
      <c r="C4" s="6" t="s">
        <v>26</v>
      </c>
      <c r="D4" s="8" t="str">
        <f t="shared" ref="D4:D43" si="0">B4&amp;", "&amp;C4</f>
        <v>Lenschow, Vemund</v>
      </c>
      <c r="E4" s="9" t="s">
        <v>15</v>
      </c>
      <c r="F4" s="9" t="s">
        <v>16</v>
      </c>
      <c r="G4" s="10">
        <v>44371</v>
      </c>
      <c r="H4" s="11" t="s">
        <v>27</v>
      </c>
      <c r="I4" s="12"/>
      <c r="J4" s="13"/>
      <c r="K4" s="12"/>
      <c r="L4" s="14" t="s">
        <v>20</v>
      </c>
    </row>
    <row r="5" spans="1:12" x14ac:dyDescent="0.25">
      <c r="A5" s="15" t="s">
        <v>21</v>
      </c>
      <c r="B5" s="6" t="s">
        <v>28</v>
      </c>
      <c r="C5" s="6" t="s">
        <v>29</v>
      </c>
      <c r="D5" s="8" t="str">
        <f t="shared" si="0"/>
        <v>Hagby, Inger</v>
      </c>
      <c r="E5" s="14" t="s">
        <v>15</v>
      </c>
      <c r="F5" s="14" t="s">
        <v>16</v>
      </c>
      <c r="G5" s="10">
        <v>44371</v>
      </c>
      <c r="H5" s="15" t="s">
        <v>30</v>
      </c>
      <c r="I5" s="12"/>
      <c r="J5" s="13"/>
      <c r="K5" s="12"/>
      <c r="L5" s="14" t="s">
        <v>20</v>
      </c>
    </row>
    <row r="6" spans="1:12" x14ac:dyDescent="0.25">
      <c r="A6" s="16" t="s">
        <v>12</v>
      </c>
      <c r="B6" s="17" t="s">
        <v>31</v>
      </c>
      <c r="C6" s="17" t="s">
        <v>32</v>
      </c>
      <c r="D6" s="18" t="str">
        <f>B6&amp;", "&amp;C6</f>
        <v>Sjølie, Marie</v>
      </c>
      <c r="E6" s="19" t="s">
        <v>33</v>
      </c>
      <c r="F6" s="19" t="s">
        <v>34</v>
      </c>
      <c r="G6" s="20">
        <v>44371</v>
      </c>
      <c r="H6" s="21" t="s">
        <v>35</v>
      </c>
      <c r="I6" s="22" t="s">
        <v>36</v>
      </c>
      <c r="J6" s="23" t="s">
        <v>37</v>
      </c>
      <c r="K6" s="24">
        <v>625291</v>
      </c>
      <c r="L6" s="25" t="s">
        <v>38</v>
      </c>
    </row>
    <row r="7" spans="1:12" x14ac:dyDescent="0.25">
      <c r="A7" s="16" t="s">
        <v>12</v>
      </c>
      <c r="B7" s="17" t="s">
        <v>39</v>
      </c>
      <c r="C7" s="17" t="s">
        <v>40</v>
      </c>
      <c r="D7" s="26" t="str">
        <f>B8&amp;", "&amp;C8&amp;"   &amp;   "&amp;B7&amp;", "&amp;C7</f>
        <v>Aaserød, Ingrid Synnøve   &amp;   Fuglevik, Johanne</v>
      </c>
      <c r="E7" s="27" t="s">
        <v>33</v>
      </c>
      <c r="F7" s="28" t="s">
        <v>41</v>
      </c>
      <c r="G7" s="29">
        <v>44371</v>
      </c>
      <c r="H7" s="22" t="s">
        <v>42</v>
      </c>
      <c r="I7" s="22"/>
      <c r="J7" s="30"/>
      <c r="K7" s="24"/>
      <c r="L7" s="31" t="s">
        <v>38</v>
      </c>
    </row>
    <row r="8" spans="1:12" x14ac:dyDescent="0.25">
      <c r="A8" s="16" t="s">
        <v>21</v>
      </c>
      <c r="B8" s="17" t="s">
        <v>43</v>
      </c>
      <c r="C8" s="17" t="s">
        <v>44</v>
      </c>
      <c r="D8" s="26"/>
      <c r="E8" s="27"/>
      <c r="F8" s="32"/>
      <c r="G8" s="29"/>
      <c r="H8" s="22"/>
      <c r="I8" s="22"/>
      <c r="J8" s="30"/>
      <c r="K8" s="24"/>
      <c r="L8" s="31"/>
    </row>
    <row r="9" spans="1:12" x14ac:dyDescent="0.25">
      <c r="A9" s="15" t="s">
        <v>12</v>
      </c>
      <c r="B9" s="6" t="s">
        <v>45</v>
      </c>
      <c r="C9" s="6" t="s">
        <v>46</v>
      </c>
      <c r="D9" s="8" t="str">
        <f t="shared" si="0"/>
        <v>Bjørklund, Jarl Bernhard</v>
      </c>
      <c r="E9" s="9" t="s">
        <v>47</v>
      </c>
      <c r="F9" s="9" t="s">
        <v>48</v>
      </c>
      <c r="G9" s="10">
        <v>44371</v>
      </c>
      <c r="H9" s="11" t="s">
        <v>35</v>
      </c>
      <c r="I9" s="12" t="s">
        <v>49</v>
      </c>
      <c r="J9" s="13" t="s">
        <v>50</v>
      </c>
      <c r="K9" s="12">
        <v>891292</v>
      </c>
      <c r="L9" s="14" t="s">
        <v>38</v>
      </c>
    </row>
    <row r="10" spans="1:12" x14ac:dyDescent="0.25">
      <c r="A10" s="15" t="s">
        <v>12</v>
      </c>
      <c r="B10" s="6" t="s">
        <v>51</v>
      </c>
      <c r="C10" s="6" t="s">
        <v>52</v>
      </c>
      <c r="D10" s="8" t="str">
        <f t="shared" si="0"/>
        <v>Lie, Karina Emilie</v>
      </c>
      <c r="E10" s="9" t="s">
        <v>47</v>
      </c>
      <c r="F10" s="9" t="s">
        <v>48</v>
      </c>
      <c r="G10" s="10">
        <v>44371</v>
      </c>
      <c r="H10" s="11" t="s">
        <v>53</v>
      </c>
      <c r="I10" s="12"/>
      <c r="J10" s="33"/>
      <c r="K10" s="12"/>
      <c r="L10" s="14" t="s">
        <v>38</v>
      </c>
    </row>
    <row r="11" spans="1:12" x14ac:dyDescent="0.25">
      <c r="A11" s="5" t="s">
        <v>21</v>
      </c>
      <c r="B11" s="7" t="s">
        <v>54</v>
      </c>
      <c r="C11" s="7" t="s">
        <v>55</v>
      </c>
      <c r="D11" s="34" t="str">
        <f>B11&amp;", "&amp;C11&amp;"   &amp;   "&amp;B12&amp;", "&amp;C12</f>
        <v>Ludvigsen, Lisa   &amp;   Nilsen, Charlotte Søgaard</v>
      </c>
      <c r="E11" s="35" t="s">
        <v>47</v>
      </c>
      <c r="F11" s="36" t="s">
        <v>56</v>
      </c>
      <c r="G11" s="37">
        <v>44371</v>
      </c>
      <c r="H11" s="38" t="s">
        <v>24</v>
      </c>
      <c r="I11" s="12"/>
      <c r="J11" s="33"/>
      <c r="K11" s="12"/>
      <c r="L11" s="39" t="s">
        <v>38</v>
      </c>
    </row>
    <row r="12" spans="1:12" x14ac:dyDescent="0.25">
      <c r="A12" s="15" t="s">
        <v>21</v>
      </c>
      <c r="B12" s="6" t="s">
        <v>57</v>
      </c>
      <c r="C12" s="6" t="s">
        <v>58</v>
      </c>
      <c r="D12" s="34"/>
      <c r="E12" s="35"/>
      <c r="F12" s="40"/>
      <c r="G12" s="37"/>
      <c r="H12" s="38"/>
      <c r="I12" s="12"/>
      <c r="J12" s="33"/>
      <c r="K12" s="12"/>
      <c r="L12" s="41"/>
    </row>
    <row r="13" spans="1:12" x14ac:dyDescent="0.25">
      <c r="A13" s="16" t="s">
        <v>12</v>
      </c>
      <c r="B13" s="17" t="s">
        <v>59</v>
      </c>
      <c r="C13" s="17" t="s">
        <v>60</v>
      </c>
      <c r="D13" s="26" t="str">
        <f>B13&amp;", "&amp;C13&amp;"   &amp;   "&amp;B14&amp;", "&amp;C14</f>
        <v>Kulsveen, Kristian   &amp;   Zimmermann, Oscar</v>
      </c>
      <c r="E13" s="27" t="s">
        <v>61</v>
      </c>
      <c r="F13" s="28" t="s">
        <v>62</v>
      </c>
      <c r="G13" s="29">
        <v>44371</v>
      </c>
      <c r="H13" s="22" t="s">
        <v>35</v>
      </c>
      <c r="I13" s="22" t="s">
        <v>63</v>
      </c>
      <c r="J13" s="23" t="s">
        <v>64</v>
      </c>
      <c r="K13" s="22">
        <v>266170</v>
      </c>
      <c r="L13" s="42" t="s">
        <v>38</v>
      </c>
    </row>
    <row r="14" spans="1:12" x14ac:dyDescent="0.25">
      <c r="A14" s="16" t="s">
        <v>12</v>
      </c>
      <c r="B14" s="17" t="s">
        <v>65</v>
      </c>
      <c r="C14" s="17" t="s">
        <v>66</v>
      </c>
      <c r="D14" s="26"/>
      <c r="E14" s="27"/>
      <c r="F14" s="32"/>
      <c r="G14" s="29"/>
      <c r="H14" s="22"/>
      <c r="I14" s="22"/>
      <c r="J14" s="30"/>
      <c r="K14" s="22"/>
      <c r="L14" s="42"/>
    </row>
    <row r="15" spans="1:12" x14ac:dyDescent="0.25">
      <c r="A15" s="16" t="s">
        <v>67</v>
      </c>
      <c r="B15" s="17" t="s">
        <v>68</v>
      </c>
      <c r="C15" s="17" t="s">
        <v>69</v>
      </c>
      <c r="D15" s="43" t="str">
        <f>B15&amp;", "&amp;C15</f>
        <v>Høydal, Lars Martin Sandvik</v>
      </c>
      <c r="E15" s="25" t="s">
        <v>61</v>
      </c>
      <c r="F15" s="25" t="s">
        <v>62</v>
      </c>
      <c r="G15" s="20">
        <v>44371</v>
      </c>
      <c r="H15" s="16" t="s">
        <v>53</v>
      </c>
      <c r="I15" s="22"/>
      <c r="J15" s="30"/>
      <c r="K15" s="22"/>
      <c r="L15" s="44" t="s">
        <v>38</v>
      </c>
    </row>
    <row r="16" spans="1:12" x14ac:dyDescent="0.25">
      <c r="A16" s="16" t="s">
        <v>21</v>
      </c>
      <c r="B16" s="17" t="s">
        <v>70</v>
      </c>
      <c r="C16" s="17" t="s">
        <v>40</v>
      </c>
      <c r="D16" s="43" t="str">
        <f t="shared" si="0"/>
        <v>Tokvam, Johanne</v>
      </c>
      <c r="E16" s="45" t="s">
        <v>61</v>
      </c>
      <c r="F16" s="45" t="s">
        <v>62</v>
      </c>
      <c r="G16" s="20">
        <v>44371</v>
      </c>
      <c r="H16" s="21" t="s">
        <v>24</v>
      </c>
      <c r="I16" s="22"/>
      <c r="J16" s="30"/>
      <c r="K16" s="22"/>
      <c r="L16" s="25" t="s">
        <v>38</v>
      </c>
    </row>
    <row r="17" spans="1:12" x14ac:dyDescent="0.25">
      <c r="A17" s="15" t="s">
        <v>12</v>
      </c>
      <c r="B17" s="6" t="s">
        <v>71</v>
      </c>
      <c r="C17" s="6" t="s">
        <v>72</v>
      </c>
      <c r="D17" s="8" t="str">
        <f t="shared" si="0"/>
        <v>Andersen, Hanna</v>
      </c>
      <c r="E17" s="46" t="s">
        <v>73</v>
      </c>
      <c r="F17" s="46" t="s">
        <v>16</v>
      </c>
      <c r="G17" s="10">
        <v>44371</v>
      </c>
      <c r="H17" s="5" t="s">
        <v>35</v>
      </c>
      <c r="I17" s="15" t="s">
        <v>74</v>
      </c>
      <c r="J17" s="47" t="s">
        <v>75</v>
      </c>
      <c r="K17" s="48">
        <v>181101</v>
      </c>
      <c r="L17" s="14" t="s">
        <v>38</v>
      </c>
    </row>
    <row r="18" spans="1:12" x14ac:dyDescent="0.25">
      <c r="A18" s="16" t="s">
        <v>12</v>
      </c>
      <c r="B18" s="49" t="s">
        <v>76</v>
      </c>
      <c r="C18" s="49" t="s">
        <v>77</v>
      </c>
      <c r="D18" s="43" t="str">
        <f t="shared" si="0"/>
        <v>Rangjord, Mathias Thune</v>
      </c>
      <c r="E18" s="45" t="s">
        <v>78</v>
      </c>
      <c r="F18" s="45" t="s">
        <v>79</v>
      </c>
      <c r="G18" s="20">
        <v>44371</v>
      </c>
      <c r="H18" s="21" t="s">
        <v>42</v>
      </c>
      <c r="I18" s="16" t="s">
        <v>80</v>
      </c>
      <c r="J18" s="50" t="s">
        <v>81</v>
      </c>
      <c r="K18" s="51">
        <v>511751</v>
      </c>
      <c r="L18" s="25" t="s">
        <v>38</v>
      </c>
    </row>
    <row r="19" spans="1:12" x14ac:dyDescent="0.25">
      <c r="A19" s="11" t="s">
        <v>12</v>
      </c>
      <c r="B19" s="52" t="s">
        <v>82</v>
      </c>
      <c r="C19" s="52" t="s">
        <v>83</v>
      </c>
      <c r="D19" s="8" t="str">
        <f t="shared" si="0"/>
        <v>Boge, Ingrid Ekeli</v>
      </c>
      <c r="E19" s="9" t="s">
        <v>84</v>
      </c>
      <c r="F19" s="9" t="s">
        <v>85</v>
      </c>
      <c r="G19" s="10">
        <v>44371</v>
      </c>
      <c r="H19" s="11" t="s">
        <v>35</v>
      </c>
      <c r="I19" s="12" t="s">
        <v>86</v>
      </c>
      <c r="J19" s="13" t="s">
        <v>87</v>
      </c>
      <c r="K19" s="12">
        <v>892277</v>
      </c>
      <c r="L19" s="14" t="s">
        <v>38</v>
      </c>
    </row>
    <row r="20" spans="1:12" x14ac:dyDescent="0.25">
      <c r="A20" s="15" t="s">
        <v>12</v>
      </c>
      <c r="B20" s="6" t="s">
        <v>88</v>
      </c>
      <c r="C20" s="6" t="s">
        <v>89</v>
      </c>
      <c r="D20" s="8" t="str">
        <f t="shared" si="0"/>
        <v>Mellum, Mathias</v>
      </c>
      <c r="E20" s="9" t="s">
        <v>84</v>
      </c>
      <c r="F20" s="9" t="s">
        <v>90</v>
      </c>
      <c r="G20" s="10">
        <v>44371</v>
      </c>
      <c r="H20" s="11" t="s">
        <v>53</v>
      </c>
      <c r="I20" s="12"/>
      <c r="J20" s="33"/>
      <c r="K20" s="12"/>
      <c r="L20" s="14" t="s">
        <v>38</v>
      </c>
    </row>
    <row r="21" spans="1:12" x14ac:dyDescent="0.25">
      <c r="A21" s="16" t="s">
        <v>12</v>
      </c>
      <c r="B21" s="17" t="s">
        <v>91</v>
      </c>
      <c r="C21" s="17" t="s">
        <v>92</v>
      </c>
      <c r="D21" s="43" t="str">
        <f t="shared" si="0"/>
        <v>Steenberg, Inga</v>
      </c>
      <c r="E21" s="45" t="s">
        <v>93</v>
      </c>
      <c r="F21" s="45" t="s">
        <v>94</v>
      </c>
      <c r="G21" s="20">
        <v>44371</v>
      </c>
      <c r="H21" s="21" t="s">
        <v>35</v>
      </c>
      <c r="I21" s="16" t="s">
        <v>95</v>
      </c>
      <c r="J21" s="50" t="s">
        <v>96</v>
      </c>
      <c r="K21" s="21">
        <v>877611</v>
      </c>
      <c r="L21" s="45" t="s">
        <v>38</v>
      </c>
    </row>
    <row r="22" spans="1:12" x14ac:dyDescent="0.25">
      <c r="A22" s="15" t="s">
        <v>21</v>
      </c>
      <c r="B22" s="6" t="s">
        <v>97</v>
      </c>
      <c r="C22" s="6" t="s">
        <v>98</v>
      </c>
      <c r="D22" s="8" t="str">
        <f t="shared" si="0"/>
        <v>Gustavsen, Jørgen Snøås</v>
      </c>
      <c r="E22" s="14" t="s">
        <v>99</v>
      </c>
      <c r="F22" s="9" t="s">
        <v>100</v>
      </c>
      <c r="G22" s="10">
        <v>44371</v>
      </c>
      <c r="H22" s="11" t="s">
        <v>35</v>
      </c>
      <c r="I22" s="12" t="s">
        <v>101</v>
      </c>
      <c r="J22" s="13" t="s">
        <v>102</v>
      </c>
      <c r="K22" s="12">
        <v>187305</v>
      </c>
      <c r="L22" s="14" t="s">
        <v>103</v>
      </c>
    </row>
    <row r="23" spans="1:12" x14ac:dyDescent="0.25">
      <c r="A23" s="15" t="s">
        <v>21</v>
      </c>
      <c r="B23" s="7" t="s">
        <v>104</v>
      </c>
      <c r="C23" s="7" t="s">
        <v>105</v>
      </c>
      <c r="D23" s="8" t="str">
        <f t="shared" si="0"/>
        <v>Thoresen, Jacob Blichfeldt</v>
      </c>
      <c r="E23" s="9" t="s">
        <v>99</v>
      </c>
      <c r="F23" s="9" t="s">
        <v>100</v>
      </c>
      <c r="G23" s="10">
        <v>44371</v>
      </c>
      <c r="H23" s="11" t="s">
        <v>53</v>
      </c>
      <c r="I23" s="12"/>
      <c r="J23" s="53"/>
      <c r="K23" s="12"/>
      <c r="L23" s="14" t="s">
        <v>103</v>
      </c>
    </row>
    <row r="24" spans="1:12" x14ac:dyDescent="0.25">
      <c r="A24" s="16" t="s">
        <v>12</v>
      </c>
      <c r="B24" s="17" t="s">
        <v>106</v>
      </c>
      <c r="C24" s="17" t="s">
        <v>107</v>
      </c>
      <c r="D24" s="43" t="str">
        <f t="shared" si="0"/>
        <v>Pedersen, Iselin Kvamme</v>
      </c>
      <c r="E24" s="45" t="s">
        <v>108</v>
      </c>
      <c r="F24" s="45" t="s">
        <v>109</v>
      </c>
      <c r="G24" s="20">
        <v>44371</v>
      </c>
      <c r="H24" s="21" t="s">
        <v>17</v>
      </c>
      <c r="I24" s="24" t="s">
        <v>110</v>
      </c>
      <c r="J24" s="23" t="s">
        <v>111</v>
      </c>
      <c r="K24" s="22">
        <v>445453</v>
      </c>
      <c r="L24" s="25" t="s">
        <v>38</v>
      </c>
    </row>
    <row r="25" spans="1:12" x14ac:dyDescent="0.25">
      <c r="A25" s="16" t="s">
        <v>21</v>
      </c>
      <c r="B25" s="17" t="s">
        <v>112</v>
      </c>
      <c r="C25" s="17" t="s">
        <v>113</v>
      </c>
      <c r="D25" s="26" t="str">
        <f>B25&amp;", "&amp;C25&amp;"   &amp;   "&amp;B26&amp;", "&amp;C26</f>
        <v>Bakke, Mari Bålerud   &amp;   Müller, John Ejnar Blomlie</v>
      </c>
      <c r="E25" s="27" t="s">
        <v>108</v>
      </c>
      <c r="F25" s="28" t="s">
        <v>114</v>
      </c>
      <c r="G25" s="29">
        <v>44371</v>
      </c>
      <c r="H25" s="22" t="s">
        <v>53</v>
      </c>
      <c r="I25" s="24"/>
      <c r="J25" s="30"/>
      <c r="K25" s="22"/>
      <c r="L25" s="42" t="s">
        <v>38</v>
      </c>
    </row>
    <row r="26" spans="1:12" x14ac:dyDescent="0.25">
      <c r="A26" s="16" t="s">
        <v>21</v>
      </c>
      <c r="B26" s="17" t="s">
        <v>115</v>
      </c>
      <c r="C26" s="17" t="s">
        <v>116</v>
      </c>
      <c r="D26" s="26"/>
      <c r="E26" s="27"/>
      <c r="F26" s="32"/>
      <c r="G26" s="29"/>
      <c r="H26" s="22"/>
      <c r="I26" s="24"/>
      <c r="J26" s="30"/>
      <c r="K26" s="22"/>
      <c r="L26" s="42"/>
    </row>
    <row r="27" spans="1:12" x14ac:dyDescent="0.25">
      <c r="A27" s="16" t="s">
        <v>21</v>
      </c>
      <c r="B27" s="17" t="s">
        <v>117</v>
      </c>
      <c r="C27" s="17" t="s">
        <v>118</v>
      </c>
      <c r="D27" s="43" t="str">
        <f t="shared" si="0"/>
        <v>Damnjanovic, Emilie</v>
      </c>
      <c r="E27" s="45" t="s">
        <v>108</v>
      </c>
      <c r="F27" s="45" t="s">
        <v>114</v>
      </c>
      <c r="G27" s="20">
        <v>44371</v>
      </c>
      <c r="H27" s="21" t="s">
        <v>27</v>
      </c>
      <c r="I27" s="24"/>
      <c r="J27" s="30"/>
      <c r="K27" s="22"/>
      <c r="L27" s="25" t="s">
        <v>38</v>
      </c>
    </row>
    <row r="28" spans="1:12" x14ac:dyDescent="0.25">
      <c r="A28" s="16" t="s">
        <v>21</v>
      </c>
      <c r="B28" s="17" t="s">
        <v>119</v>
      </c>
      <c r="C28" s="17" t="s">
        <v>92</v>
      </c>
      <c r="D28" s="43" t="str">
        <f t="shared" si="0"/>
        <v>Salvesvold, Inga</v>
      </c>
      <c r="E28" s="45" t="s">
        <v>108</v>
      </c>
      <c r="F28" s="45" t="s">
        <v>120</v>
      </c>
      <c r="G28" s="20">
        <v>44371</v>
      </c>
      <c r="H28" s="21" t="s">
        <v>30</v>
      </c>
      <c r="I28" s="24"/>
      <c r="J28" s="30"/>
      <c r="K28" s="22"/>
      <c r="L28" s="25" t="s">
        <v>38</v>
      </c>
    </row>
    <row r="29" spans="1:12" x14ac:dyDescent="0.25">
      <c r="A29" s="15" t="s">
        <v>12</v>
      </c>
      <c r="B29" s="7" t="s">
        <v>121</v>
      </c>
      <c r="C29" s="6" t="s">
        <v>122</v>
      </c>
      <c r="D29" s="8" t="str">
        <f t="shared" si="0"/>
        <v>Fritzøe, Jenny Wefring</v>
      </c>
      <c r="E29" s="9" t="s">
        <v>123</v>
      </c>
      <c r="F29" s="9" t="s">
        <v>124</v>
      </c>
      <c r="G29" s="10">
        <v>44371</v>
      </c>
      <c r="H29" s="11" t="s">
        <v>17</v>
      </c>
      <c r="I29" s="12" t="s">
        <v>125</v>
      </c>
      <c r="J29" s="13" t="s">
        <v>126</v>
      </c>
      <c r="K29" s="12">
        <v>291269</v>
      </c>
      <c r="L29" s="14" t="s">
        <v>38</v>
      </c>
    </row>
    <row r="30" spans="1:12" x14ac:dyDescent="0.25">
      <c r="A30" s="15" t="s">
        <v>12</v>
      </c>
      <c r="B30" s="6" t="s">
        <v>127</v>
      </c>
      <c r="C30" s="6" t="s">
        <v>128</v>
      </c>
      <c r="D30" s="8" t="str">
        <f t="shared" si="0"/>
        <v>Tsolakis, Christina</v>
      </c>
      <c r="E30" s="9" t="s">
        <v>123</v>
      </c>
      <c r="F30" s="9" t="s">
        <v>129</v>
      </c>
      <c r="G30" s="10">
        <v>44371</v>
      </c>
      <c r="H30" s="11" t="s">
        <v>35</v>
      </c>
      <c r="I30" s="12"/>
      <c r="J30" s="33"/>
      <c r="K30" s="12"/>
      <c r="L30" s="14" t="s">
        <v>38</v>
      </c>
    </row>
    <row r="31" spans="1:12" x14ac:dyDescent="0.25">
      <c r="A31" s="15" t="s">
        <v>67</v>
      </c>
      <c r="B31" s="6" t="s">
        <v>130</v>
      </c>
      <c r="C31" s="6" t="s">
        <v>131</v>
      </c>
      <c r="D31" s="34" t="str">
        <f>B31&amp;", "&amp;C31&amp;"   &amp;   "&amp;B32&amp;", "&amp;C32</f>
        <v>Bruvik, Torstein   &amp;   Stensrud, Stefan Gran</v>
      </c>
      <c r="E31" s="54" t="s">
        <v>123</v>
      </c>
      <c r="F31" s="39" t="s">
        <v>129</v>
      </c>
      <c r="G31" s="55">
        <v>44371</v>
      </c>
      <c r="H31" s="12" t="s">
        <v>53</v>
      </c>
      <c r="I31" s="12"/>
      <c r="J31" s="33"/>
      <c r="K31" s="12"/>
      <c r="L31" s="54" t="s">
        <v>38</v>
      </c>
    </row>
    <row r="32" spans="1:12" x14ac:dyDescent="0.25">
      <c r="A32" s="15" t="s">
        <v>67</v>
      </c>
      <c r="B32" s="6" t="s">
        <v>132</v>
      </c>
      <c r="C32" s="6" t="s">
        <v>133</v>
      </c>
      <c r="D32" s="34"/>
      <c r="E32" s="54"/>
      <c r="F32" s="41"/>
      <c r="G32" s="54"/>
      <c r="H32" s="12"/>
      <c r="I32" s="12"/>
      <c r="J32" s="33"/>
      <c r="K32" s="12"/>
      <c r="L32" s="54"/>
    </row>
    <row r="33" spans="1:12" x14ac:dyDescent="0.25">
      <c r="A33" s="16" t="s">
        <v>12</v>
      </c>
      <c r="B33" s="17" t="s">
        <v>134</v>
      </c>
      <c r="C33" s="17" t="s">
        <v>135</v>
      </c>
      <c r="D33" s="43" t="str">
        <f t="shared" si="0"/>
        <v>Hergot, Jørn Yngve</v>
      </c>
      <c r="E33" s="45" t="s">
        <v>136</v>
      </c>
      <c r="F33" s="45" t="s">
        <v>137</v>
      </c>
      <c r="G33" s="20">
        <v>44371</v>
      </c>
      <c r="H33" s="21" t="s">
        <v>35</v>
      </c>
      <c r="I33" s="24" t="s">
        <v>138</v>
      </c>
      <c r="J33" s="23" t="s">
        <v>139</v>
      </c>
      <c r="K33" s="24">
        <v>132586</v>
      </c>
      <c r="L33" s="25" t="s">
        <v>38</v>
      </c>
    </row>
    <row r="34" spans="1:12" ht="30" x14ac:dyDescent="0.25">
      <c r="A34" s="16" t="s">
        <v>12</v>
      </c>
      <c r="B34" s="17" t="s">
        <v>140</v>
      </c>
      <c r="C34" s="17" t="s">
        <v>141</v>
      </c>
      <c r="D34" s="43" t="str">
        <f>B34&amp;", "&amp;C34</f>
        <v>Brundell, Ingeborg Theresia Paulsen</v>
      </c>
      <c r="E34" s="45" t="s">
        <v>136</v>
      </c>
      <c r="F34" s="45" t="s">
        <v>142</v>
      </c>
      <c r="G34" s="20">
        <v>44371</v>
      </c>
      <c r="H34" s="21" t="s">
        <v>143</v>
      </c>
      <c r="I34" s="24"/>
      <c r="J34" s="30"/>
      <c r="K34" s="24"/>
      <c r="L34" s="25" t="s">
        <v>103</v>
      </c>
    </row>
    <row r="35" spans="1:12" x14ac:dyDescent="0.25">
      <c r="A35" s="15" t="s">
        <v>12</v>
      </c>
      <c r="B35" s="6" t="s">
        <v>144</v>
      </c>
      <c r="C35" s="6" t="s">
        <v>145</v>
      </c>
      <c r="D35" s="8" t="str">
        <f t="shared" si="0"/>
        <v>Syrstad, Anna</v>
      </c>
      <c r="E35" s="9" t="s">
        <v>146</v>
      </c>
      <c r="F35" s="9" t="s">
        <v>147</v>
      </c>
      <c r="G35" s="10">
        <v>44371</v>
      </c>
      <c r="H35" s="11" t="s">
        <v>35</v>
      </c>
      <c r="I35" s="12" t="s">
        <v>148</v>
      </c>
      <c r="J35" s="13" t="s">
        <v>149</v>
      </c>
      <c r="K35" s="12">
        <v>545631</v>
      </c>
      <c r="L35" s="14" t="s">
        <v>38</v>
      </c>
    </row>
    <row r="36" spans="1:12" x14ac:dyDescent="0.25">
      <c r="A36" s="15" t="s">
        <v>67</v>
      </c>
      <c r="B36" s="6" t="s">
        <v>150</v>
      </c>
      <c r="C36" s="6" t="s">
        <v>151</v>
      </c>
      <c r="D36" s="8" t="str">
        <f t="shared" si="0"/>
        <v>Søvde, Britt Johanne</v>
      </c>
      <c r="E36" s="9" t="s">
        <v>146</v>
      </c>
      <c r="F36" s="9" t="s">
        <v>147</v>
      </c>
      <c r="G36" s="10">
        <v>44371</v>
      </c>
      <c r="H36" s="11" t="s">
        <v>53</v>
      </c>
      <c r="I36" s="12"/>
      <c r="J36" s="33"/>
      <c r="K36" s="12"/>
      <c r="L36" s="14" t="s">
        <v>38</v>
      </c>
    </row>
    <row r="37" spans="1:12" x14ac:dyDescent="0.25">
      <c r="A37" s="16" t="s">
        <v>21</v>
      </c>
      <c r="B37" s="17" t="s">
        <v>152</v>
      </c>
      <c r="C37" s="17" t="s">
        <v>153</v>
      </c>
      <c r="D37" s="26" t="str">
        <f>B37&amp;", "&amp;C37&amp;"   &amp;   "&amp;B38&amp;", "&amp;C38</f>
        <v>Ask, Sebastian   &amp;   Eikenes, Adrian</v>
      </c>
      <c r="E37" s="27" t="s">
        <v>154</v>
      </c>
      <c r="F37" s="28" t="s">
        <v>155</v>
      </c>
      <c r="G37" s="29">
        <v>44371</v>
      </c>
      <c r="H37" s="22" t="s">
        <v>27</v>
      </c>
      <c r="I37" s="56" t="s">
        <v>156</v>
      </c>
      <c r="J37" s="23"/>
      <c r="K37" s="24"/>
      <c r="L37" s="42" t="s">
        <v>103</v>
      </c>
    </row>
    <row r="38" spans="1:12" x14ac:dyDescent="0.25">
      <c r="A38" s="16" t="s">
        <v>21</v>
      </c>
      <c r="B38" s="17" t="s">
        <v>157</v>
      </c>
      <c r="C38" s="17" t="s">
        <v>158</v>
      </c>
      <c r="D38" s="26"/>
      <c r="E38" s="27"/>
      <c r="F38" s="32"/>
      <c r="G38" s="29"/>
      <c r="H38" s="22"/>
      <c r="I38" s="56"/>
      <c r="J38" s="23"/>
      <c r="K38" s="24"/>
      <c r="L38" s="42"/>
    </row>
    <row r="39" spans="1:12" x14ac:dyDescent="0.25">
      <c r="A39" s="16" t="s">
        <v>21</v>
      </c>
      <c r="B39" s="17" t="s">
        <v>159</v>
      </c>
      <c r="C39" s="17" t="s">
        <v>160</v>
      </c>
      <c r="D39" s="43" t="str">
        <f t="shared" si="0"/>
        <v>Dahlen, Magnus Roland</v>
      </c>
      <c r="E39" s="45" t="s">
        <v>154</v>
      </c>
      <c r="F39" s="45" t="s">
        <v>161</v>
      </c>
      <c r="G39" s="20">
        <v>44371</v>
      </c>
      <c r="H39" s="21" t="s">
        <v>53</v>
      </c>
      <c r="I39" s="56"/>
      <c r="J39" s="57" t="s">
        <v>162</v>
      </c>
      <c r="K39" s="16">
        <v>551572</v>
      </c>
      <c r="L39" s="25" t="s">
        <v>38</v>
      </c>
    </row>
    <row r="40" spans="1:12" x14ac:dyDescent="0.25">
      <c r="A40" s="16" t="s">
        <v>21</v>
      </c>
      <c r="B40" s="17" t="s">
        <v>163</v>
      </c>
      <c r="C40" s="17" t="s">
        <v>164</v>
      </c>
      <c r="D40" s="26" t="str">
        <f>B40&amp;", "&amp;C40&amp;"   &amp;   "&amp;B41&amp;", "&amp;C41</f>
        <v>Finne, Eirik Engen   &amp;   Mossige, Andreas Gullesen</v>
      </c>
      <c r="E40" s="27" t="s">
        <v>154</v>
      </c>
      <c r="F40" s="28" t="s">
        <v>161</v>
      </c>
      <c r="G40" s="29">
        <v>44371</v>
      </c>
      <c r="H40" s="22" t="s">
        <v>35</v>
      </c>
      <c r="I40" s="56"/>
      <c r="J40" s="23" t="s">
        <v>165</v>
      </c>
      <c r="K40" s="24">
        <v>885880</v>
      </c>
      <c r="L40" s="42" t="s">
        <v>38</v>
      </c>
    </row>
    <row r="41" spans="1:12" x14ac:dyDescent="0.25">
      <c r="A41" s="16" t="s">
        <v>21</v>
      </c>
      <c r="B41" s="17" t="s">
        <v>166</v>
      </c>
      <c r="C41" s="17" t="s">
        <v>167</v>
      </c>
      <c r="D41" s="26"/>
      <c r="E41" s="27"/>
      <c r="F41" s="32"/>
      <c r="G41" s="29"/>
      <c r="H41" s="22"/>
      <c r="I41" s="56"/>
      <c r="J41" s="30"/>
      <c r="K41" s="24"/>
      <c r="L41" s="42"/>
    </row>
    <row r="42" spans="1:12" x14ac:dyDescent="0.25">
      <c r="A42" s="15" t="s">
        <v>12</v>
      </c>
      <c r="B42" s="6" t="s">
        <v>168</v>
      </c>
      <c r="C42" s="6" t="s">
        <v>169</v>
      </c>
      <c r="D42" s="8" t="str">
        <f t="shared" si="0"/>
        <v>Hillestad, Govinda Hong An</v>
      </c>
      <c r="E42" s="9" t="s">
        <v>170</v>
      </c>
      <c r="F42" s="9" t="s">
        <v>109</v>
      </c>
      <c r="G42" s="10">
        <v>44371</v>
      </c>
      <c r="H42" s="11" t="s">
        <v>35</v>
      </c>
      <c r="I42" s="12" t="s">
        <v>171</v>
      </c>
      <c r="J42" s="13" t="s">
        <v>172</v>
      </c>
      <c r="K42" s="38">
        <v>963221</v>
      </c>
      <c r="L42" s="14" t="s">
        <v>38</v>
      </c>
    </row>
    <row r="43" spans="1:12" x14ac:dyDescent="0.25">
      <c r="A43" s="15" t="s">
        <v>12</v>
      </c>
      <c r="B43" s="6" t="s">
        <v>173</v>
      </c>
      <c r="C43" s="6" t="s">
        <v>174</v>
      </c>
      <c r="D43" s="8" t="str">
        <f t="shared" si="0"/>
        <v>Ystrøm, Simen Amandus</v>
      </c>
      <c r="E43" s="9" t="s">
        <v>170</v>
      </c>
      <c r="F43" s="9" t="s">
        <v>114</v>
      </c>
      <c r="G43" s="10">
        <v>44371</v>
      </c>
      <c r="H43" s="11" t="s">
        <v>24</v>
      </c>
      <c r="I43" s="12"/>
      <c r="J43" s="33"/>
      <c r="K43" s="38"/>
      <c r="L43" s="14" t="s">
        <v>38</v>
      </c>
    </row>
    <row r="44" spans="1:12" x14ac:dyDescent="0.25">
      <c r="A44" s="15" t="s">
        <v>21</v>
      </c>
      <c r="B44" s="6" t="s">
        <v>175</v>
      </c>
      <c r="C44" s="6" t="s">
        <v>176</v>
      </c>
      <c r="D44" s="34" t="str">
        <f>B44&amp;", "&amp;C44&amp;"   &amp;   "&amp;B45&amp;", "&amp;C45</f>
        <v>Eriksen, Andreas Lien   &amp;   Stubrud, Håkon Lindvik</v>
      </c>
      <c r="E44" s="35" t="s">
        <v>170</v>
      </c>
      <c r="F44" s="36" t="s">
        <v>114</v>
      </c>
      <c r="G44" s="55">
        <v>44371</v>
      </c>
      <c r="H44" s="38" t="s">
        <v>42</v>
      </c>
      <c r="I44" s="12"/>
      <c r="J44" s="33"/>
      <c r="K44" s="38"/>
      <c r="L44" s="14" t="s">
        <v>38</v>
      </c>
    </row>
    <row r="45" spans="1:12" x14ac:dyDescent="0.25">
      <c r="A45" s="15" t="s">
        <v>21</v>
      </c>
      <c r="B45" s="7" t="s">
        <v>177</v>
      </c>
      <c r="C45" s="6" t="s">
        <v>178</v>
      </c>
      <c r="D45" s="34"/>
      <c r="E45" s="35"/>
      <c r="F45" s="40"/>
      <c r="G45" s="54"/>
      <c r="H45" s="38"/>
      <c r="I45" s="12"/>
      <c r="J45" s="33"/>
      <c r="K45" s="38"/>
      <c r="L45" s="14" t="s">
        <v>38</v>
      </c>
    </row>
    <row r="46" spans="1:12" x14ac:dyDescent="0.25">
      <c r="A46" s="15" t="s">
        <v>21</v>
      </c>
      <c r="B46" s="6" t="s">
        <v>179</v>
      </c>
      <c r="C46" s="6" t="s">
        <v>180</v>
      </c>
      <c r="D46" s="34" t="str">
        <f>B46&amp;", "&amp;C46&amp;"   &amp;   "&amp;B47&amp;", "&amp;C47</f>
        <v>Larsen, Simen Hovda   &amp;   Trætteberg, Anders Nicolai Aaby</v>
      </c>
      <c r="E46" s="35" t="s">
        <v>170</v>
      </c>
      <c r="F46" s="36" t="s">
        <v>155</v>
      </c>
      <c r="G46" s="55">
        <v>44371</v>
      </c>
      <c r="H46" s="38" t="s">
        <v>30</v>
      </c>
      <c r="I46" s="12"/>
      <c r="J46" s="33"/>
      <c r="K46" s="38"/>
      <c r="L46" s="14" t="s">
        <v>38</v>
      </c>
    </row>
    <row r="47" spans="1:12" x14ac:dyDescent="0.25">
      <c r="A47" s="15" t="s">
        <v>21</v>
      </c>
      <c r="B47" s="6" t="s">
        <v>181</v>
      </c>
      <c r="C47" s="6" t="s">
        <v>182</v>
      </c>
      <c r="D47" s="34"/>
      <c r="E47" s="35"/>
      <c r="F47" s="40"/>
      <c r="G47" s="54"/>
      <c r="H47" s="38"/>
      <c r="I47" s="12"/>
      <c r="J47" s="33"/>
      <c r="K47" s="38"/>
      <c r="L47" s="14" t="s">
        <v>38</v>
      </c>
    </row>
  </sheetData>
  <mergeCells count="90">
    <mergeCell ref="E46:E47"/>
    <mergeCell ref="F46:F47"/>
    <mergeCell ref="G46:G47"/>
    <mergeCell ref="H46:H47"/>
    <mergeCell ref="L40:L41"/>
    <mergeCell ref="I42:I47"/>
    <mergeCell ref="J42:J47"/>
    <mergeCell ref="K42:K47"/>
    <mergeCell ref="D44:D45"/>
    <mergeCell ref="E44:E45"/>
    <mergeCell ref="F44:F45"/>
    <mergeCell ref="G44:G45"/>
    <mergeCell ref="H44:H45"/>
    <mergeCell ref="D46:D47"/>
    <mergeCell ref="J37:J38"/>
    <mergeCell ref="K37:K38"/>
    <mergeCell ref="L37:L38"/>
    <mergeCell ref="D40:D41"/>
    <mergeCell ref="E40:E41"/>
    <mergeCell ref="F40:F41"/>
    <mergeCell ref="G40:G41"/>
    <mergeCell ref="H40:H41"/>
    <mergeCell ref="J40:J41"/>
    <mergeCell ref="K40:K41"/>
    <mergeCell ref="D37:D38"/>
    <mergeCell ref="E37:E38"/>
    <mergeCell ref="F37:F38"/>
    <mergeCell ref="G37:G38"/>
    <mergeCell ref="H37:H38"/>
    <mergeCell ref="I37:I41"/>
    <mergeCell ref="I33:I34"/>
    <mergeCell ref="J33:J34"/>
    <mergeCell ref="K33:K34"/>
    <mergeCell ref="I35:I36"/>
    <mergeCell ref="J35:J36"/>
    <mergeCell ref="K35:K36"/>
    <mergeCell ref="L25:L26"/>
    <mergeCell ref="I29:I32"/>
    <mergeCell ref="J29:J32"/>
    <mergeCell ref="K29:K32"/>
    <mergeCell ref="D31:D32"/>
    <mergeCell ref="E31:E32"/>
    <mergeCell ref="F31:F32"/>
    <mergeCell ref="G31:G32"/>
    <mergeCell ref="H31:H32"/>
    <mergeCell ref="L31:L32"/>
    <mergeCell ref="I24:I28"/>
    <mergeCell ref="J24:J28"/>
    <mergeCell ref="K24:K28"/>
    <mergeCell ref="D25:D26"/>
    <mergeCell ref="E25:E26"/>
    <mergeCell ref="F25:F26"/>
    <mergeCell ref="G25:G26"/>
    <mergeCell ref="H25:H26"/>
    <mergeCell ref="I19:I20"/>
    <mergeCell ref="J19:J20"/>
    <mergeCell ref="K19:K20"/>
    <mergeCell ref="I22:I23"/>
    <mergeCell ref="J22:J23"/>
    <mergeCell ref="K22:K23"/>
    <mergeCell ref="L11:L12"/>
    <mergeCell ref="D13:D14"/>
    <mergeCell ref="E13:E14"/>
    <mergeCell ref="F13:F14"/>
    <mergeCell ref="G13:G14"/>
    <mergeCell ref="H13:H14"/>
    <mergeCell ref="I13:I16"/>
    <mergeCell ref="J13:J16"/>
    <mergeCell ref="K13:K16"/>
    <mergeCell ref="L13:L14"/>
    <mergeCell ref="I9:I12"/>
    <mergeCell ref="J9:J12"/>
    <mergeCell ref="K9:K12"/>
    <mergeCell ref="D11:D12"/>
    <mergeCell ref="E11:E12"/>
    <mergeCell ref="F11:F12"/>
    <mergeCell ref="G11:G12"/>
    <mergeCell ref="H11:H12"/>
    <mergeCell ref="D7:D8"/>
    <mergeCell ref="E7:E8"/>
    <mergeCell ref="F7:F8"/>
    <mergeCell ref="G7:G8"/>
    <mergeCell ref="H7:H8"/>
    <mergeCell ref="L7:L8"/>
    <mergeCell ref="I2:I5"/>
    <mergeCell ref="J2:J5"/>
    <mergeCell ref="K2:K5"/>
    <mergeCell ref="I6:I8"/>
    <mergeCell ref="J6:J8"/>
    <mergeCell ref="K6:K8"/>
  </mergeCells>
  <hyperlinks>
    <hyperlink ref="J2" r:id="rId1" xr:uid="{D5FA0CDF-EF1F-41CF-8D21-D8C93B15D788}"/>
    <hyperlink ref="J6" r:id="rId2" xr:uid="{B830BAE0-6D78-41BE-B51C-0541BA3D2052}"/>
    <hyperlink ref="J9" r:id="rId3" xr:uid="{B40D3A5D-0450-4968-9BAD-99BAAA8C1F94}"/>
    <hyperlink ref="J13" r:id="rId4" xr:uid="{92D097DE-806D-4000-B848-494C1FEB1D3D}"/>
    <hyperlink ref="J17" r:id="rId5" xr:uid="{402D7E5D-EF52-42D9-B1F7-13BDACBEDAE3}"/>
    <hyperlink ref="J18" r:id="rId6" xr:uid="{9E5FA026-206D-44CB-91EC-773E00B63CFE}"/>
    <hyperlink ref="J19" r:id="rId7" xr:uid="{7DA90B5E-614A-4B0B-9C29-9EFC17FA84C7}"/>
    <hyperlink ref="J21" r:id="rId8" xr:uid="{C32E7BA6-8B33-4601-ABC1-C311674B509C}"/>
    <hyperlink ref="J22" r:id="rId9" xr:uid="{E139C361-D805-4285-AA26-DD67043FC83F}"/>
    <hyperlink ref="J24" r:id="rId10" xr:uid="{03B5081F-99A3-4BEC-998B-F8D31CFC2DE0}"/>
    <hyperlink ref="J29" r:id="rId11" xr:uid="{FA47E511-7FFD-4057-B69D-5DDE5AFE8E26}"/>
    <hyperlink ref="J33" r:id="rId12" xr:uid="{47B36CD2-64F4-4579-B106-8889B557A614}"/>
    <hyperlink ref="J35" r:id="rId13" xr:uid="{F122A0BA-4F73-465C-8807-87ADBD1316BE}"/>
    <hyperlink ref="J42" r:id="rId14" xr:uid="{BCD27C74-214F-4D20-9888-C08C0A8B71DB}"/>
    <hyperlink ref="J39" r:id="rId15" xr:uid="{70393A4A-C5DC-4CF2-9CAC-E4B371AAC1CA}"/>
    <hyperlink ref="J40" r:id="rId16" xr:uid="{6055F1E3-B982-413B-8129-22DA1466BA28}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Anchin</dc:creator>
  <cp:lastModifiedBy>Konstantin Anchin</cp:lastModifiedBy>
  <dcterms:created xsi:type="dcterms:W3CDTF">2021-06-21T13:27:15Z</dcterms:created>
  <dcterms:modified xsi:type="dcterms:W3CDTF">2021-06-21T13:35:34Z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2021-06-21T13:27:15Z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f07ac951-b2c8-4035-ad6b-3e306c515076</vt:lpwstr>
  </property>
  <property fmtid="{D5CDD505-2E9C-101B-9397-08002B2CF9AE}" pid="8" name="MSIP_Label_d0484126-3486-41a9-802e-7f1e2277276c_ContentBits">
    <vt:lpwstr>0</vt:lpwstr>
  </property>
</Properties>
</file>