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IE\Forskning og innovasjon\Forskningsavdelingen\FU\Studentar\"/>
    </mc:Choice>
  </mc:AlternateContent>
  <bookViews>
    <workbookView xWindow="0" yWindow="0" windowWidth="28800" windowHeight="11430"/>
  </bookViews>
  <sheets>
    <sheet name="Reiseregning - skjema" sheetId="2" r:id="rId1"/>
  </sheets>
  <definedNames>
    <definedName name="_xlnm.Print_Area" localSheetId="0">'Reiseregning - skjema'!$B$2:$CA$143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2" i="2" l="1"/>
  <c r="AL24" i="2"/>
  <c r="AL26" i="2"/>
  <c r="BR107" i="2"/>
  <c r="BR109" i="2"/>
  <c r="BR111" i="2"/>
  <c r="BR113" i="2"/>
  <c r="BR115" i="2"/>
  <c r="BR117" i="2"/>
  <c r="BR119" i="2"/>
  <c r="BR121" i="2"/>
  <c r="BR123" i="2"/>
  <c r="BR105" i="2"/>
  <c r="BR80" i="2"/>
  <c r="BR81" i="2"/>
  <c r="BR82" i="2"/>
  <c r="BR83" i="2"/>
  <c r="BR84" i="2"/>
  <c r="BR85" i="2"/>
  <c r="BR86" i="2"/>
  <c r="BR87" i="2"/>
  <c r="BR88" i="2"/>
  <c r="BR89" i="2"/>
  <c r="BR90" i="2"/>
  <c r="BR91" i="2"/>
  <c r="BR79" i="2"/>
  <c r="AL58" i="2"/>
  <c r="AL28" i="2"/>
  <c r="AL30" i="2"/>
  <c r="AL32" i="2"/>
  <c r="AL34" i="2"/>
  <c r="AL36" i="2"/>
  <c r="AL38" i="2"/>
  <c r="AL40" i="2"/>
  <c r="AL42" i="2"/>
  <c r="AL44" i="2"/>
  <c r="AL46" i="2"/>
  <c r="AL48" i="2"/>
  <c r="AL50" i="2"/>
  <c r="AL52" i="2"/>
  <c r="AL54" i="2"/>
  <c r="AL56" i="2"/>
  <c r="AT92" i="2" l="1"/>
  <c r="AT96" i="2" s="1"/>
  <c r="BR92" i="2"/>
  <c r="BR125" i="2" s="1"/>
  <c r="AL20" i="2" s="1"/>
  <c r="AL60" i="2" s="1"/>
  <c r="AL64" i="2" s="1"/>
  <c r="AL66" i="2" s="1"/>
  <c r="H75" i="2" l="1"/>
  <c r="BJ75" i="2"/>
</calcChain>
</file>

<file path=xl/sharedStrings.xml><?xml version="1.0" encoding="utf-8"?>
<sst xmlns="http://schemas.openxmlformats.org/spreadsheetml/2006/main" count="162" uniqueCount="119">
  <si>
    <t>Etternavn og fornavn</t>
  </si>
  <si>
    <t>Privatadresse</t>
  </si>
  <si>
    <t>Stilling</t>
  </si>
  <si>
    <t>Etat/ institusjon</t>
  </si>
  <si>
    <t>Postnr</t>
  </si>
  <si>
    <t>Poststed</t>
  </si>
  <si>
    <t>Avd./ tj.sted</t>
  </si>
  <si>
    <t>Skatte-kommune</t>
  </si>
  <si>
    <t>Kommune-nummer</t>
  </si>
  <si>
    <t>Utreise</t>
  </si>
  <si>
    <t>Retur</t>
  </si>
  <si>
    <t>Over-natting</t>
  </si>
  <si>
    <t>Regningen gjelder</t>
  </si>
  <si>
    <t>Kurs</t>
  </si>
  <si>
    <t>Tjenestereise</t>
  </si>
  <si>
    <t>Annet</t>
  </si>
  <si>
    <t>Kl.</t>
  </si>
  <si>
    <t>Hotell</t>
  </si>
  <si>
    <t>Pensjonat</t>
  </si>
  <si>
    <t>(Se side 2)</t>
  </si>
  <si>
    <t>Angi hva</t>
  </si>
  <si>
    <t>Reiseutlegg/ godtgjøringer</t>
  </si>
  <si>
    <t>Overført fra side 2</t>
  </si>
  <si>
    <t>Admin. godtgj.</t>
  </si>
  <si>
    <t>Kost-godt-gjøring uten over-natting</t>
  </si>
  <si>
    <t>Innland</t>
  </si>
  <si>
    <t>Utland</t>
  </si>
  <si>
    <t>Over 12 timer</t>
  </si>
  <si>
    <t>TT -
kode</t>
  </si>
  <si>
    <t>Antall</t>
  </si>
  <si>
    <t>Sats</t>
  </si>
  <si>
    <t>Beløp</t>
  </si>
  <si>
    <t>kr</t>
  </si>
  <si>
    <t>øre</t>
  </si>
  <si>
    <t>timer</t>
  </si>
  <si>
    <t>6-12</t>
  </si>
  <si>
    <t>Under 6</t>
  </si>
  <si>
    <t>Kost-godt-gjøring ved    over-natting</t>
  </si>
  <si>
    <t>Komp.-tillegg</t>
  </si>
  <si>
    <t>Bil (innl/utl)</t>
  </si>
  <si>
    <t>Bil (Tromsø)</t>
  </si>
  <si>
    <t>Kostgodtgjøring</t>
  </si>
  <si>
    <t>Opp-hold 
utover 28 døgn</t>
  </si>
  <si>
    <t>Til sammen</t>
  </si>
  <si>
    <t>Trekk</t>
  </si>
  <si>
    <t>Andre godtgj.</t>
  </si>
  <si>
    <t>Natt-tillegg</t>
  </si>
  <si>
    <t>BRUTTO REISEREGNING</t>
  </si>
  <si>
    <t>Reiseforskudd</t>
  </si>
  <si>
    <t>NETTOBELØP</t>
  </si>
  <si>
    <t>Frokost/ Lunsj/Middag</t>
  </si>
  <si>
    <t>Til gode</t>
  </si>
  <si>
    <t>Skyldig</t>
  </si>
  <si>
    <t>Dato</t>
  </si>
  <si>
    <t>Jeg samtykker i at evt skyldig beløp kan trekkes i lønn</t>
  </si>
  <si>
    <t>Konto</t>
  </si>
  <si>
    <t>(kode 1)</t>
  </si>
  <si>
    <t>Kostnadssted</t>
  </si>
  <si>
    <t>(kode 2)</t>
  </si>
  <si>
    <t>Tiltak/prosjekt</t>
  </si>
  <si>
    <t>(kode 3)</t>
  </si>
  <si>
    <t>Anvisning</t>
  </si>
  <si>
    <t>Anvisende myndighet</t>
  </si>
  <si>
    <t>Anvist dato</t>
  </si>
  <si>
    <t>Utbetales og posteres i samsvar med foranstående</t>
  </si>
  <si>
    <t>Reiseregning</t>
  </si>
  <si>
    <t>Utbetalingsstedets merknader ved utbetaling.</t>
  </si>
  <si>
    <t>÷</t>
  </si>
  <si>
    <t>→</t>
  </si>
  <si>
    <t>(Spesifiser evt på side 2)</t>
  </si>
  <si>
    <r>
      <t>Eget skyss-middel
(</t>
    </r>
    <r>
      <rPr>
        <sz val="8"/>
        <color theme="1"/>
        <rFont val="Myriad Pro"/>
        <family val="2"/>
      </rPr>
      <t>Spesi-fiser på side 2)</t>
    </r>
  </si>
  <si>
    <t>Navn</t>
  </si>
  <si>
    <t>Fødselsnummer</t>
  </si>
  <si>
    <t>Reisespesifikasjon</t>
  </si>
  <si>
    <t>Reiseutlegg</t>
  </si>
  <si>
    <t>Type</t>
  </si>
  <si>
    <t>Km eget</t>
  </si>
  <si>
    <t>Sted</t>
  </si>
  <si>
    <t>Fremmed valuta</t>
  </si>
  <si>
    <t>Kode</t>
  </si>
  <si>
    <t>Hjemmel for bruk av bil</t>
  </si>
  <si>
    <t>Gitt av</t>
  </si>
  <si>
    <t>+</t>
  </si>
  <si>
    <t xml:space="preserve">tidligere godtgjort i år (km </t>
  </si>
  <si>
    <t>Sum km i år</t>
  </si>
  <si>
    <t>=</t>
  </si>
  <si>
    <t>Kryss av ved overføring av km</t>
  </si>
  <si>
    <t>Sum</t>
  </si>
  <si>
    <t>årsak til omkjøringer - lokal kjøring på oppdragsstedet.</t>
  </si>
  <si>
    <t>Utlegg til hotell, mat og lignende</t>
  </si>
  <si>
    <t>Spesifikasjon</t>
  </si>
  <si>
    <t>Overnatting</t>
  </si>
  <si>
    <t>Navn og adresse på hotell, pensjonat e.a. (ikke privat)</t>
  </si>
  <si>
    <t>Merknader</t>
  </si>
  <si>
    <t>Tilsk.reise</t>
  </si>
  <si>
    <t>1212</t>
  </si>
  <si>
    <t>Passasjertillegg (innl./utl.)</t>
  </si>
  <si>
    <t>Reisens formål</t>
  </si>
  <si>
    <t>Reisested</t>
  </si>
  <si>
    <t>Sum km denne reisen, overføres til aktuelt felt for ''Eget skyssmiddel' for bil på side 1</t>
  </si>
  <si>
    <r>
      <t xml:space="preserve">Reiseregning skal leveres </t>
    </r>
    <r>
      <rPr>
        <b/>
        <sz val="8"/>
        <color theme="1"/>
        <rFont val="Myriad Pro"/>
        <family val="2"/>
      </rPr>
      <t>senest 1 måned</t>
    </r>
    <r>
      <rPr>
        <sz val="8"/>
        <color theme="1"/>
        <rFont val="Myriad Pro"/>
        <family val="2"/>
      </rPr>
      <t xml:space="preserve"> etter at reisen er avsluttet. 
Utlegg dekkes etter reglene i statens reiseregulativ</t>
    </r>
  </si>
  <si>
    <t>Sum reiseutlegg - overføres til side 1 (TT-kode 1041)</t>
  </si>
  <si>
    <t>Attesta-sjon</t>
  </si>
  <si>
    <t>Bankkonto (norsk)</t>
  </si>
  <si>
    <t>FRA</t>
  </si>
  <si>
    <t>TIL</t>
  </si>
  <si>
    <t>Regnings-utsteders underskrift</t>
  </si>
  <si>
    <t>Godkj. Leder</t>
  </si>
  <si>
    <t>Etter fullmakt (underskrift)</t>
  </si>
  <si>
    <t>Underskrift</t>
  </si>
  <si>
    <t xml:space="preserve">Reiseruten - kjørt distanse for hver reise, oppgitt etappevis og avlest på kilometertelleren - </t>
  </si>
  <si>
    <t>Ansattnr.</t>
  </si>
  <si>
    <t>(6 siffer)</t>
  </si>
  <si>
    <t>Fødselsnr.</t>
  </si>
  <si>
    <t>(11 siffer)</t>
  </si>
  <si>
    <t>Over 12</t>
  </si>
  <si>
    <r>
      <rPr>
        <b/>
        <sz val="8"/>
        <color theme="1"/>
        <rFont val="Myriad Pro"/>
        <family val="2"/>
      </rPr>
      <t xml:space="preserve">Beregning av kostgodtgjøring:
</t>
    </r>
    <r>
      <rPr>
        <sz val="8"/>
        <color theme="1"/>
        <rFont val="Myriad Pro"/>
        <family val="2"/>
      </rPr>
      <t>Reisestart er når man forlater hjem eller arbeidsplass.
Reiseslutt er når man er tilbake hjemme eller på arbeidsplassen.
Det ytes døgndiett når reise med overnatting  varer over 12 timer. Mer enn 6 timer inn i nytt døgn = ekstra kostdøgn.
Ved reiser i utlandet omregnes tidspunktene til utgangslandets
tidssone.</t>
    </r>
    <r>
      <rPr>
        <b/>
        <sz val="8"/>
        <color theme="1"/>
        <rFont val="Myriad Pro"/>
        <family val="2"/>
      </rPr>
      <t xml:space="preserve">
</t>
    </r>
  </si>
  <si>
    <r>
      <rPr>
        <b/>
        <sz val="9"/>
        <color theme="1"/>
        <rFont val="Myriad Pro"/>
        <family val="2"/>
      </rPr>
      <t>*</t>
    </r>
    <r>
      <rPr>
        <b/>
        <sz val="7"/>
        <color theme="1"/>
        <rFont val="Myriad Pro"/>
        <family val="2"/>
      </rPr>
      <t xml:space="preserve"> For bruk av egen bil skal du ta med:</t>
    </r>
  </si>
  <si>
    <r>
      <t xml:space="preserve">Skyssmiddel </t>
    </r>
    <r>
      <rPr>
        <sz val="10"/>
        <color theme="1"/>
        <rFont val="Myriad Pro"/>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</si>
</sst>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
    <numFmt numFmtId="165" formatCode="#,##0.000"/>
  </numFmts>
  <fonts count="12" x14ac:knownFonts="1">
    <font>
      <sz val="11"/>
      <color theme="1"/>
      <name val="Calibri"/>
      <family val="2"/>
      <scheme val="minor"/>
    </font>
    <font>
      <sz val="7"/>
      <color theme="1"/>
      <name val="Myriad Pro"/>
      <family val="2"/>
    </font>
    <font>
      <sz val="8"/>
      <color theme="1"/>
      <name val="Myriad Pro"/>
      <family val="2"/>
    </font>
    <font>
      <b/>
      <sz val="8"/>
      <color theme="1"/>
      <name val="Myriad Pro"/>
      <family val="2"/>
    </font>
    <font>
      <b/>
      <sz val="17"/>
      <color theme="1"/>
      <name val="Myriad Pro"/>
      <family val="2"/>
    </font>
    <font>
      <b/>
      <sz val="8"/>
      <color theme="1"/>
      <name val="Nirmala UI"/>
      <family val="2"/>
    </font>
    <font>
      <b/>
      <sz val="7"/>
      <color theme="1"/>
      <name val="Myriad Pro"/>
      <family val="2"/>
    </font>
    <font>
      <sz val="9"/>
      <color theme="1"/>
      <name val="Myriad Pro"/>
      <family val="2"/>
    </font>
    <font>
      <b/>
      <sz val="9"/>
      <color theme="1"/>
      <name val="Myriad Pro"/>
      <family val="2"/>
    </font>
    <font>
      <b/>
      <sz val="12"/>
      <color theme="1"/>
      <name val="Calibri"/>
      <family val="2"/>
    </font>
    <font>
      <b/>
      <sz val="11"/>
      <color theme="1"/>
      <name val="Myriad Pro"/>
      <family val="2"/>
    </font>
    <font>
      <sz val="10"/>
      <color theme="1"/>
      <name val="Myriad Pro"/>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CCFFFF"/>
        <bgColor indexed="64"/>
      </patternFill>
    </fill>
  </fills>
  <borders count="5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theme="0" tint="-0.24994659260841701"/>
      </bottom>
      <diagonal/>
    </border>
    <border>
      <left/>
      <right/>
      <top/>
      <bottom style="thin">
        <color theme="0" tint="-0.24994659260841701"/>
      </bottom>
      <diagonal/>
    </border>
    <border>
      <left style="medium">
        <color indexed="64"/>
      </left>
      <right/>
      <top/>
      <bottom style="dotted">
        <color theme="0" tint="-0.14996795556505021"/>
      </bottom>
      <diagonal/>
    </border>
    <border>
      <left/>
      <right/>
      <top/>
      <bottom style="dotted">
        <color theme="0" tint="-0.14996795556505021"/>
      </bottom>
      <diagonal/>
    </border>
    <border>
      <left/>
      <right style="medium">
        <color indexed="64"/>
      </right>
      <top/>
      <bottom style="dotted">
        <color theme="0" tint="-0.14996795556505021"/>
      </bottom>
      <diagonal/>
    </border>
    <border>
      <left style="medium">
        <color theme="0" tint="-0.14996795556505021"/>
      </left>
      <right/>
      <top style="medium">
        <color indexed="64"/>
      </top>
      <bottom/>
      <diagonal/>
    </border>
    <border>
      <left style="medium">
        <color theme="0" tint="-0.14996795556505021"/>
      </left>
      <right/>
      <top/>
      <bottom style="thin">
        <color indexed="64"/>
      </bottom>
      <diagonal/>
    </border>
    <border>
      <left style="medium">
        <color theme="0" tint="-0.14996795556505021"/>
      </left>
      <right/>
      <top style="thin">
        <color indexed="64"/>
      </top>
      <bottom/>
      <diagonal/>
    </border>
    <border>
      <left style="medium">
        <color indexed="64"/>
      </left>
      <right/>
      <top style="dotted">
        <color theme="0" tint="-0.14996795556505021"/>
      </top>
      <bottom/>
      <diagonal/>
    </border>
    <border>
      <left/>
      <right/>
      <top style="dotted">
        <color theme="0" tint="-0.14996795556505021"/>
      </top>
      <bottom/>
      <diagonal/>
    </border>
    <border>
      <left/>
      <right style="medium">
        <color indexed="64"/>
      </right>
      <top style="dotted">
        <color theme="0" tint="-0.14996795556505021"/>
      </top>
      <bottom/>
      <diagonal/>
    </border>
    <border>
      <left/>
      <right style="medium">
        <color indexed="64"/>
      </right>
      <top style="thin">
        <color indexed="64"/>
      </top>
      <bottom style="medium">
        <color indexed="64"/>
      </bottom>
      <diagonal/>
    </border>
    <border>
      <left/>
      <right style="medium">
        <color theme="0" tint="-0.14996795556505021"/>
      </right>
      <top style="thin">
        <color indexed="64"/>
      </top>
      <bottom/>
      <diagonal/>
    </border>
    <border>
      <left/>
      <right style="medium">
        <color theme="0" tint="-0.14996795556505021"/>
      </right>
      <top/>
      <bottom style="thin">
        <color indexed="64"/>
      </bottom>
      <diagonal/>
    </border>
    <border>
      <left/>
      <right style="medium">
        <color theme="0" tint="-0.14996795556505021"/>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thin">
        <color theme="0" tint="-0.24994659260841701"/>
      </bottom>
      <diagonal/>
    </border>
  </borders>
  <cellStyleXfs count="1">
    <xf numFmtId="0" fontId="0" fillId="0" borderId="0"/>
  </cellStyleXfs>
  <cellXfs count="434">
    <xf numFmtId="0" fontId="0" fillId="0" borderId="0" xfId="0"/>
    <xf numFmtId="49" fontId="1" fillId="0" borderId="0" xfId="0" applyNumberFormat="1" applyFont="1" applyAlignment="1" applyProtection="1">
      <alignment horizontal="left" vertical="center"/>
    </xf>
    <xf numFmtId="49" fontId="1" fillId="0" borderId="16" xfId="0" applyNumberFormat="1" applyFont="1" applyBorder="1" applyAlignment="1" applyProtection="1">
      <alignment horizontal="left" vertical="center"/>
    </xf>
    <xf numFmtId="49" fontId="2" fillId="0" borderId="0" xfId="0" applyNumberFormat="1" applyFont="1" applyAlignment="1" applyProtection="1">
      <alignment horizontal="left" vertical="center"/>
    </xf>
    <xf numFmtId="49" fontId="2" fillId="4" borderId="0" xfId="0" applyNumberFormat="1" applyFont="1" applyFill="1" applyBorder="1" applyAlignment="1" applyProtection="1">
      <alignment vertical="center"/>
    </xf>
    <xf numFmtId="49" fontId="2" fillId="4" borderId="0" xfId="0" applyNumberFormat="1" applyFont="1" applyFill="1" applyAlignment="1" applyProtection="1">
      <alignment horizontal="left" vertical="center"/>
    </xf>
    <xf numFmtId="49" fontId="1" fillId="2" borderId="0" xfId="0" applyNumberFormat="1" applyFont="1" applyFill="1" applyAlignment="1" applyProtection="1">
      <alignment vertical="center"/>
    </xf>
    <xf numFmtId="49" fontId="1" fillId="2" borderId="0" xfId="0" applyNumberFormat="1" applyFont="1" applyFill="1" applyAlignment="1" applyProtection="1">
      <alignment horizontal="center" vertical="center"/>
    </xf>
    <xf numFmtId="49" fontId="2" fillId="4" borderId="2" xfId="0" applyNumberFormat="1" applyFont="1" applyFill="1" applyBorder="1" applyAlignment="1" applyProtection="1">
      <alignment horizontal="center" vertical="center"/>
    </xf>
    <xf numFmtId="49" fontId="2" fillId="4" borderId="4"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horizontal="left" vertical="top"/>
      <protection locked="0"/>
    </xf>
    <xf numFmtId="49" fontId="2" fillId="0" borderId="1" xfId="0" applyNumberFormat="1" applyFont="1" applyFill="1" applyBorder="1" applyAlignment="1" applyProtection="1">
      <alignment horizontal="left" vertical="top"/>
      <protection locked="0"/>
    </xf>
    <xf numFmtId="49" fontId="2" fillId="0" borderId="7" xfId="0" applyNumberFormat="1" applyFont="1" applyFill="1" applyBorder="1" applyAlignment="1" applyProtection="1">
      <alignment horizontal="left" vertical="top"/>
      <protection locked="0"/>
    </xf>
    <xf numFmtId="49" fontId="2" fillId="0" borderId="8" xfId="0" applyNumberFormat="1" applyFont="1" applyFill="1" applyBorder="1" applyAlignment="1" applyProtection="1">
      <alignment horizontal="left" vertical="top"/>
      <protection locked="0"/>
    </xf>
    <xf numFmtId="49" fontId="2" fillId="0" borderId="6" xfId="0" applyNumberFormat="1" applyFont="1" applyFill="1" applyBorder="1" applyAlignment="1" applyProtection="1">
      <alignment horizontal="left" vertical="top"/>
      <protection locked="0"/>
    </xf>
    <xf numFmtId="49" fontId="2" fillId="4" borderId="5" xfId="0" applyNumberFormat="1" applyFont="1" applyFill="1" applyBorder="1" applyAlignment="1" applyProtection="1">
      <alignment horizontal="center" vertical="top"/>
    </xf>
    <xf numFmtId="49" fontId="2" fillId="4" borderId="8" xfId="0" applyNumberFormat="1" applyFont="1" applyFill="1" applyBorder="1" applyAlignment="1" applyProtection="1">
      <alignment horizontal="center" vertical="top"/>
    </xf>
    <xf numFmtId="49" fontId="3" fillId="3" borderId="40" xfId="0" applyNumberFormat="1" applyFont="1" applyFill="1" applyBorder="1" applyAlignment="1" applyProtection="1">
      <alignment horizontal="left" vertical="center" wrapText="1"/>
    </xf>
    <xf numFmtId="49" fontId="3" fillId="3" borderId="41" xfId="0" applyNumberFormat="1" applyFont="1" applyFill="1" applyBorder="1" applyAlignment="1" applyProtection="1">
      <alignment horizontal="left" vertical="center" wrapText="1"/>
    </xf>
    <xf numFmtId="49" fontId="2" fillId="4" borderId="5" xfId="0" applyNumberFormat="1" applyFont="1" applyFill="1" applyBorder="1" applyAlignment="1" applyProtection="1">
      <alignment horizontal="left" vertical="center" wrapText="1"/>
    </xf>
    <xf numFmtId="49" fontId="2" fillId="4" borderId="8" xfId="0" applyNumberFormat="1" applyFont="1" applyFill="1" applyBorder="1" applyAlignment="1" applyProtection="1">
      <alignment horizontal="left" vertical="center" wrapText="1"/>
    </xf>
    <xf numFmtId="49" fontId="2" fillId="4" borderId="17" xfId="0" applyNumberFormat="1" applyFont="1" applyFill="1" applyBorder="1" applyAlignment="1" applyProtection="1">
      <alignment horizontal="left" vertical="center"/>
    </xf>
    <xf numFmtId="49" fontId="2" fillId="4" borderId="33" xfId="0" applyNumberFormat="1" applyFont="1" applyFill="1" applyBorder="1" applyAlignment="1" applyProtection="1">
      <alignment horizontal="left" vertical="center"/>
    </xf>
    <xf numFmtId="49" fontId="3" fillId="3" borderId="30" xfId="0" applyNumberFormat="1" applyFont="1" applyFill="1" applyBorder="1" applyAlignment="1" applyProtection="1">
      <alignment horizontal="left" vertical="center"/>
    </xf>
    <xf numFmtId="49" fontId="3" fillId="3" borderId="28" xfId="0" applyNumberFormat="1" applyFont="1" applyFill="1" applyBorder="1" applyAlignment="1" applyProtection="1">
      <alignment horizontal="left" vertical="center"/>
    </xf>
    <xf numFmtId="49" fontId="3" fillId="3" borderId="29" xfId="0" applyNumberFormat="1" applyFont="1" applyFill="1" applyBorder="1" applyAlignment="1" applyProtection="1">
      <alignment horizontal="left" vertical="center"/>
    </xf>
    <xf numFmtId="49" fontId="2" fillId="4" borderId="15" xfId="0" applyNumberFormat="1" applyFont="1" applyFill="1" applyBorder="1" applyAlignment="1" applyProtection="1">
      <alignment horizontal="left" vertical="center"/>
    </xf>
    <xf numFmtId="49" fontId="2" fillId="0" borderId="0" xfId="0" applyNumberFormat="1" applyFont="1" applyAlignment="1" applyProtection="1">
      <alignment horizontal="left" vertical="center"/>
    </xf>
    <xf numFmtId="49" fontId="2" fillId="0" borderId="0" xfId="0" applyNumberFormat="1" applyFont="1" applyAlignment="1" applyProtection="1">
      <alignment horizontal="center" vertical="center" wrapText="1"/>
    </xf>
    <xf numFmtId="49" fontId="2" fillId="0" borderId="17" xfId="0" applyNumberFormat="1" applyFont="1" applyBorder="1" applyAlignment="1" applyProtection="1">
      <alignment horizontal="center" vertical="center" wrapText="1"/>
    </xf>
    <xf numFmtId="49" fontId="7" fillId="0" borderId="5"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 fontId="7" fillId="0" borderId="5" xfId="0" applyNumberFormat="1" applyFont="1" applyBorder="1" applyAlignment="1" applyProtection="1">
      <alignment horizontal="right" vertical="center"/>
      <protection locked="0"/>
    </xf>
    <xf numFmtId="4" fontId="7" fillId="0" borderId="8" xfId="0" applyNumberFormat="1" applyFont="1" applyBorder="1" applyAlignment="1" applyProtection="1">
      <alignment horizontal="right" vertical="center"/>
      <protection locked="0"/>
    </xf>
    <xf numFmtId="4" fontId="7" fillId="0" borderId="6" xfId="0" applyNumberFormat="1" applyFont="1" applyBorder="1" applyAlignment="1" applyProtection="1">
      <alignment horizontal="right" vertical="center"/>
      <protection locked="0"/>
    </xf>
    <xf numFmtId="4" fontId="7" fillId="0" borderId="11"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4" fontId="7" fillId="0" borderId="7" xfId="0" applyNumberFormat="1" applyFont="1" applyBorder="1" applyAlignment="1" applyProtection="1">
      <alignment horizontal="right" vertical="center"/>
      <protection locked="0"/>
    </xf>
    <xf numFmtId="165" fontId="7" fillId="0" borderId="5" xfId="0" applyNumberFormat="1" applyFont="1" applyBorder="1" applyAlignment="1" applyProtection="1">
      <alignment horizontal="right" vertical="center"/>
      <protection locked="0"/>
    </xf>
    <xf numFmtId="165" fontId="7" fillId="0" borderId="8" xfId="0" applyNumberFormat="1" applyFont="1" applyBorder="1" applyAlignment="1" applyProtection="1">
      <alignment horizontal="right" vertical="center"/>
      <protection locked="0"/>
    </xf>
    <xf numFmtId="165" fontId="7" fillId="0" borderId="6" xfId="0" applyNumberFormat="1" applyFont="1" applyBorder="1" applyAlignment="1" applyProtection="1">
      <alignment horizontal="right" vertical="center"/>
      <protection locked="0"/>
    </xf>
    <xf numFmtId="165" fontId="7" fillId="0" borderId="11" xfId="0" applyNumberFormat="1" applyFont="1" applyBorder="1" applyAlignment="1" applyProtection="1">
      <alignment horizontal="right" vertical="center"/>
      <protection locked="0"/>
    </xf>
    <xf numFmtId="165" fontId="7" fillId="0" borderId="1" xfId="0" applyNumberFormat="1" applyFont="1" applyBorder="1" applyAlignment="1" applyProtection="1">
      <alignment horizontal="right" vertical="center"/>
      <protection locked="0"/>
    </xf>
    <xf numFmtId="165" fontId="7" fillId="0" borderId="7" xfId="0" applyNumberFormat="1" applyFont="1" applyBorder="1" applyAlignment="1" applyProtection="1">
      <alignment horizontal="right" vertical="center"/>
      <protection locked="0"/>
    </xf>
    <xf numFmtId="4" fontId="7" fillId="0" borderId="5" xfId="0" applyNumberFormat="1" applyFont="1" applyBorder="1" applyAlignment="1" applyProtection="1">
      <alignment vertical="center"/>
    </xf>
    <xf numFmtId="4" fontId="7" fillId="0" borderId="8" xfId="0" applyNumberFormat="1" applyFont="1" applyBorder="1" applyAlignment="1" applyProtection="1">
      <alignment vertical="center"/>
    </xf>
    <xf numFmtId="4" fontId="7" fillId="0" borderId="23" xfId="0" applyNumberFormat="1" applyFont="1" applyBorder="1" applyAlignment="1" applyProtection="1">
      <alignment vertical="center"/>
    </xf>
    <xf numFmtId="4" fontId="7" fillId="0" borderId="11" xfId="0" applyNumberFormat="1" applyFont="1" applyBorder="1" applyAlignment="1" applyProtection="1">
      <alignment vertical="center"/>
    </xf>
    <xf numFmtId="4" fontId="7" fillId="0" borderId="1" xfId="0" applyNumberFormat="1" applyFont="1" applyBorder="1" applyAlignment="1" applyProtection="1">
      <alignment vertical="center"/>
    </xf>
    <xf numFmtId="4" fontId="7" fillId="0" borderId="21" xfId="0" applyNumberFormat="1" applyFont="1" applyBorder="1" applyAlignment="1" applyProtection="1">
      <alignment vertical="center"/>
    </xf>
    <xf numFmtId="49" fontId="7" fillId="0" borderId="2"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4" fontId="7" fillId="0" borderId="2" xfId="0" applyNumberFormat="1" applyFont="1" applyBorder="1" applyAlignment="1" applyProtection="1">
      <alignment horizontal="right" vertical="center"/>
      <protection locked="0"/>
    </xf>
    <xf numFmtId="4" fontId="7" fillId="0" borderId="4" xfId="0" applyNumberFormat="1" applyFont="1" applyBorder="1" applyAlignment="1" applyProtection="1">
      <alignment horizontal="right" vertical="center"/>
      <protection locked="0"/>
    </xf>
    <xf numFmtId="4" fontId="7" fillId="0" borderId="3" xfId="0" applyNumberFormat="1" applyFont="1" applyBorder="1" applyAlignment="1" applyProtection="1">
      <alignment horizontal="right" vertical="center"/>
      <protection locked="0"/>
    </xf>
    <xf numFmtId="165" fontId="7" fillId="0" borderId="2" xfId="0" applyNumberFormat="1" applyFont="1" applyBorder="1" applyAlignment="1" applyProtection="1">
      <alignment horizontal="right" vertical="center"/>
      <protection locked="0"/>
    </xf>
    <xf numFmtId="165" fontId="7" fillId="0" borderId="4"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49" fontId="2" fillId="4" borderId="11" xfId="0" applyNumberFormat="1" applyFont="1" applyFill="1" applyBorder="1" applyAlignment="1" applyProtection="1">
      <alignment horizontal="left" vertical="center" wrapText="1"/>
    </xf>
    <xf numFmtId="49" fontId="2" fillId="4" borderId="1" xfId="0" applyNumberFormat="1" applyFont="1" applyFill="1" applyBorder="1" applyAlignment="1" applyProtection="1">
      <alignment horizontal="left" vertical="center" wrapText="1"/>
    </xf>
    <xf numFmtId="4" fontId="7" fillId="0" borderId="31" xfId="0" applyNumberFormat="1" applyFont="1" applyFill="1" applyBorder="1" applyAlignment="1" applyProtection="1">
      <alignment horizontal="right" vertical="center"/>
    </xf>
    <xf numFmtId="4" fontId="7" fillId="0" borderId="28" xfId="0" applyNumberFormat="1" applyFont="1" applyFill="1" applyBorder="1" applyAlignment="1" applyProtection="1">
      <alignment horizontal="right" vertical="center"/>
    </xf>
    <xf numFmtId="4" fontId="7" fillId="0" borderId="55" xfId="0" applyNumberFormat="1" applyFont="1" applyFill="1" applyBorder="1" applyAlignment="1" applyProtection="1">
      <alignment horizontal="right" vertical="center"/>
    </xf>
    <xf numFmtId="4" fontId="7" fillId="0" borderId="5" xfId="0" applyNumberFormat="1" applyFont="1" applyBorder="1" applyAlignment="1" applyProtection="1">
      <alignment vertical="center"/>
      <protection locked="0"/>
    </xf>
    <xf numFmtId="4" fontId="7" fillId="0" borderId="8" xfId="0" applyNumberFormat="1" applyFont="1" applyBorder="1" applyAlignment="1" applyProtection="1">
      <alignment vertical="center"/>
      <protection locked="0"/>
    </xf>
    <xf numFmtId="4" fontId="7" fillId="0" borderId="6" xfId="0" applyNumberFormat="1" applyFont="1" applyBorder="1" applyAlignment="1" applyProtection="1">
      <alignment vertical="center"/>
      <protection locked="0"/>
    </xf>
    <xf numFmtId="4" fontId="7" fillId="0" borderId="11" xfId="0" applyNumberFormat="1" applyFont="1" applyBorder="1" applyAlignment="1" applyProtection="1">
      <alignment vertical="center"/>
      <protection locked="0"/>
    </xf>
    <xf numFmtId="4" fontId="7" fillId="0" borderId="1" xfId="0" applyNumberFormat="1" applyFont="1" applyBorder="1" applyAlignment="1" applyProtection="1">
      <alignment vertical="center"/>
      <protection locked="0"/>
    </xf>
    <xf numFmtId="4" fontId="7" fillId="0" borderId="7" xfId="0" applyNumberFormat="1" applyFont="1" applyBorder="1" applyAlignment="1" applyProtection="1">
      <alignment vertical="center"/>
      <protection locked="0"/>
    </xf>
    <xf numFmtId="4" fontId="7" fillId="0" borderId="5" xfId="0" applyNumberFormat="1" applyFont="1" applyBorder="1" applyAlignment="1" applyProtection="1">
      <alignment horizontal="right" vertical="center"/>
    </xf>
    <xf numFmtId="4" fontId="7" fillId="0" borderId="8" xfId="0" applyNumberFormat="1" applyFont="1" applyBorder="1" applyAlignment="1" applyProtection="1">
      <alignment horizontal="right" vertical="center"/>
    </xf>
    <xf numFmtId="4" fontId="7" fillId="0" borderId="6" xfId="0" applyNumberFormat="1" applyFont="1" applyBorder="1" applyAlignment="1" applyProtection="1">
      <alignment horizontal="right" vertical="center"/>
    </xf>
    <xf numFmtId="4" fontId="7" fillId="0" borderId="11" xfId="0" applyNumberFormat="1" applyFont="1" applyBorder="1" applyAlignment="1" applyProtection="1">
      <alignment horizontal="right" vertical="center"/>
    </xf>
    <xf numFmtId="4" fontId="7" fillId="0" borderId="1" xfId="0" applyNumberFormat="1" applyFont="1" applyBorder="1" applyAlignment="1" applyProtection="1">
      <alignment horizontal="right" vertical="center"/>
    </xf>
    <xf numFmtId="4" fontId="7" fillId="0" borderId="7" xfId="0" applyNumberFormat="1" applyFont="1" applyBorder="1" applyAlignment="1" applyProtection="1">
      <alignment horizontal="right" vertical="center"/>
    </xf>
    <xf numFmtId="4" fontId="7" fillId="0" borderId="2" xfId="0" applyNumberFormat="1" applyFont="1" applyBorder="1" applyAlignment="1" applyProtection="1">
      <alignment horizontal="right" vertical="center"/>
    </xf>
    <xf numFmtId="4" fontId="7" fillId="0" borderId="4" xfId="0" applyNumberFormat="1" applyFont="1" applyBorder="1" applyAlignment="1" applyProtection="1">
      <alignment horizontal="right" vertical="center"/>
    </xf>
    <xf numFmtId="4" fontId="7" fillId="0" borderId="3" xfId="0" applyNumberFormat="1" applyFont="1" applyBorder="1" applyAlignment="1" applyProtection="1">
      <alignment horizontal="right" vertical="center"/>
    </xf>
    <xf numFmtId="49" fontId="7" fillId="0" borderId="22"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left" vertical="center"/>
      <protection locked="0"/>
    </xf>
    <xf numFmtId="49" fontId="7" fillId="0" borderId="8"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49" fontId="7" fillId="0" borderId="11" xfId="0" applyNumberFormat="1"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49" fontId="7" fillId="0" borderId="7" xfId="0" applyNumberFormat="1" applyFont="1" applyBorder="1" applyAlignment="1" applyProtection="1">
      <alignment horizontal="left" vertical="center"/>
      <protection locked="0"/>
    </xf>
    <xf numFmtId="49" fontId="3" fillId="3" borderId="32" xfId="0" applyNumberFormat="1" applyFont="1" applyFill="1" applyBorder="1" applyAlignment="1" applyProtection="1">
      <alignment horizontal="left" vertical="center"/>
    </xf>
    <xf numFmtId="49" fontId="3" fillId="3" borderId="33" xfId="0" applyNumberFormat="1" applyFont="1" applyFill="1" applyBorder="1" applyAlignment="1" applyProtection="1">
      <alignment horizontal="left" vertical="center"/>
    </xf>
    <xf numFmtId="49" fontId="3" fillId="3" borderId="34" xfId="0" applyNumberFormat="1" applyFont="1" applyFill="1" applyBorder="1" applyAlignment="1" applyProtection="1">
      <alignment horizontal="left" vertical="center"/>
    </xf>
    <xf numFmtId="49" fontId="2" fillId="4" borderId="19" xfId="0" applyNumberFormat="1" applyFont="1" applyFill="1" applyBorder="1" applyAlignment="1" applyProtection="1">
      <alignment horizontal="center" vertical="center"/>
    </xf>
    <xf numFmtId="49" fontId="2" fillId="4" borderId="15" xfId="0" applyNumberFormat="1" applyFont="1" applyFill="1" applyBorder="1" applyAlignment="1" applyProtection="1">
      <alignment horizontal="center" vertical="center"/>
    </xf>
    <xf numFmtId="49" fontId="2" fillId="4" borderId="35" xfId="0" applyNumberFormat="1" applyFont="1" applyFill="1" applyBorder="1" applyAlignment="1" applyProtection="1">
      <alignment horizontal="center" vertical="center"/>
    </xf>
    <xf numFmtId="49" fontId="2" fillId="4" borderId="20"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49" fontId="2" fillId="4" borderId="37" xfId="0" applyNumberFormat="1" applyFont="1" applyFill="1" applyBorder="1" applyAlignment="1" applyProtection="1">
      <alignment horizontal="left" vertical="center"/>
    </xf>
    <xf numFmtId="49" fontId="2" fillId="4" borderId="35" xfId="0" applyNumberFormat="1" applyFont="1" applyFill="1" applyBorder="1" applyAlignment="1" applyProtection="1">
      <alignment horizontal="left" vertical="center"/>
    </xf>
    <xf numFmtId="49" fontId="2" fillId="4" borderId="11" xfId="0" applyNumberFormat="1" applyFont="1" applyFill="1" applyBorder="1" applyAlignment="1" applyProtection="1">
      <alignment horizontal="left" vertical="center"/>
    </xf>
    <xf numFmtId="49" fontId="2" fillId="4" borderId="1" xfId="0" applyNumberFormat="1" applyFont="1" applyFill="1" applyBorder="1" applyAlignment="1" applyProtection="1">
      <alignment horizontal="left" vertical="center"/>
    </xf>
    <xf numFmtId="49" fontId="2" fillId="4" borderId="7" xfId="0" applyNumberFormat="1" applyFont="1" applyFill="1" applyBorder="1" applyAlignment="1" applyProtection="1">
      <alignment horizontal="left" vertical="center"/>
    </xf>
    <xf numFmtId="49" fontId="2" fillId="4" borderId="31" xfId="0" applyNumberFormat="1" applyFont="1" applyFill="1" applyBorder="1" applyAlignment="1" applyProtection="1">
      <alignment horizontal="center" vertical="center"/>
    </xf>
    <xf numFmtId="49" fontId="2" fillId="4" borderId="28" xfId="0" applyNumberFormat="1" applyFont="1" applyFill="1" applyBorder="1" applyAlignment="1" applyProtection="1">
      <alignment horizontal="center" vertical="center"/>
    </xf>
    <xf numFmtId="49" fontId="2" fillId="4" borderId="55" xfId="0" applyNumberFormat="1" applyFont="1" applyFill="1" applyBorder="1" applyAlignment="1" applyProtection="1">
      <alignment horizontal="center" vertical="center"/>
    </xf>
    <xf numFmtId="49" fontId="2" fillId="4" borderId="3" xfId="0" applyNumberFormat="1" applyFont="1" applyFill="1" applyBorder="1" applyAlignment="1" applyProtection="1">
      <alignment horizontal="center" vertical="center"/>
    </xf>
    <xf numFmtId="49" fontId="2" fillId="4" borderId="37" xfId="0" applyNumberFormat="1" applyFont="1" applyFill="1" applyBorder="1" applyAlignment="1" applyProtection="1">
      <alignment horizontal="center" vertical="center"/>
    </xf>
    <xf numFmtId="49" fontId="2" fillId="4" borderId="11" xfId="0" applyNumberFormat="1" applyFont="1" applyFill="1" applyBorder="1" applyAlignment="1" applyProtection="1">
      <alignment horizontal="center" vertical="center"/>
    </xf>
    <xf numFmtId="49" fontId="2" fillId="4" borderId="10" xfId="0" applyNumberFormat="1" applyFont="1" applyFill="1" applyBorder="1" applyAlignment="1" applyProtection="1">
      <alignment horizontal="left" vertical="center"/>
    </xf>
    <xf numFmtId="49" fontId="2" fillId="4" borderId="0" xfId="0" applyNumberFormat="1" applyFont="1" applyFill="1" applyBorder="1" applyAlignment="1" applyProtection="1">
      <alignment horizontal="left" vertical="center"/>
    </xf>
    <xf numFmtId="49" fontId="2" fillId="4" borderId="16" xfId="0" applyNumberFormat="1" applyFont="1" applyFill="1" applyBorder="1" applyAlignment="1" applyProtection="1">
      <alignment horizontal="left" vertical="center"/>
    </xf>
    <xf numFmtId="49" fontId="2" fillId="4" borderId="24" xfId="0" applyNumberFormat="1" applyFont="1" applyFill="1" applyBorder="1" applyAlignment="1" applyProtection="1">
      <alignment horizontal="left" vertical="center"/>
    </xf>
    <xf numFmtId="49" fontId="2" fillId="4" borderId="22" xfId="0" applyNumberFormat="1" applyFont="1" applyFill="1" applyBorder="1" applyAlignment="1" applyProtection="1">
      <alignment horizontal="left" vertical="center" wrapText="1"/>
    </xf>
    <xf numFmtId="49" fontId="2" fillId="4" borderId="25" xfId="0" applyNumberFormat="1" applyFont="1" applyFill="1" applyBorder="1" applyAlignment="1" applyProtection="1">
      <alignment horizontal="left" vertical="center" wrapText="1"/>
    </xf>
    <xf numFmtId="49" fontId="2" fillId="4" borderId="17" xfId="0" applyNumberFormat="1" applyFont="1" applyFill="1" applyBorder="1" applyAlignment="1" applyProtection="1">
      <alignment horizontal="left" vertical="center" wrapText="1"/>
    </xf>
    <xf numFmtId="49" fontId="7" fillId="0" borderId="23" xfId="0" applyNumberFormat="1" applyFont="1" applyBorder="1" applyAlignment="1" applyProtection="1">
      <alignment horizontal="left" vertical="center"/>
      <protection locked="0"/>
    </xf>
    <xf numFmtId="49" fontId="7" fillId="0" borderId="17" xfId="0" applyNumberFormat="1" applyFont="1" applyBorder="1" applyAlignment="1" applyProtection="1">
      <alignment horizontal="left" vertical="center"/>
      <protection locked="0"/>
    </xf>
    <xf numFmtId="49" fontId="7" fillId="0" borderId="26" xfId="0" applyNumberFormat="1" applyFont="1" applyBorder="1" applyAlignment="1" applyProtection="1">
      <alignment horizontal="left" vertical="center"/>
      <protection locked="0"/>
    </xf>
    <xf numFmtId="49" fontId="2" fillId="3" borderId="28" xfId="0" applyNumberFormat="1" applyFont="1" applyFill="1" applyBorder="1" applyAlignment="1" applyProtection="1">
      <alignment horizontal="left" vertical="center"/>
    </xf>
    <xf numFmtId="49" fontId="2" fillId="3" borderId="29" xfId="0" applyNumberFormat="1" applyFont="1" applyFill="1" applyBorder="1" applyAlignment="1" applyProtection="1">
      <alignment horizontal="left" vertical="center"/>
    </xf>
    <xf numFmtId="49" fontId="2" fillId="0" borderId="5" xfId="0" applyNumberFormat="1" applyFont="1" applyBorder="1" applyAlignment="1" applyProtection="1">
      <alignment horizontal="left" vertical="center"/>
    </xf>
    <xf numFmtId="49" fontId="2" fillId="0" borderId="8" xfId="0" applyNumberFormat="1" applyFont="1" applyBorder="1" applyAlignment="1" applyProtection="1">
      <alignment horizontal="left" vertical="center"/>
    </xf>
    <xf numFmtId="49" fontId="2" fillId="0" borderId="11" xfId="0" applyNumberFormat="1" applyFont="1" applyBorder="1" applyAlignment="1" applyProtection="1">
      <alignment horizontal="left" vertical="center"/>
    </xf>
    <xf numFmtId="49" fontId="2" fillId="0" borderId="1" xfId="0" applyNumberFormat="1" applyFont="1" applyBorder="1" applyAlignment="1" applyProtection="1">
      <alignment horizontal="left" vertical="center"/>
    </xf>
    <xf numFmtId="4" fontId="7" fillId="0" borderId="16" xfId="0" applyNumberFormat="1" applyFont="1" applyBorder="1" applyAlignment="1" applyProtection="1">
      <alignment vertical="center"/>
    </xf>
    <xf numFmtId="4" fontId="7" fillId="0" borderId="17" xfId="0" applyNumberFormat="1" applyFont="1" applyBorder="1" applyAlignment="1" applyProtection="1">
      <alignment vertical="center"/>
    </xf>
    <xf numFmtId="4" fontId="7" fillId="0" borderId="26" xfId="0" applyNumberFormat="1" applyFont="1" applyBorder="1" applyAlignment="1" applyProtection="1">
      <alignment vertical="center"/>
    </xf>
    <xf numFmtId="49" fontId="2" fillId="0" borderId="19" xfId="0" applyNumberFormat="1" applyFont="1" applyBorder="1" applyAlignment="1" applyProtection="1">
      <alignment horizontal="left" vertical="center" wrapText="1"/>
    </xf>
    <xf numFmtId="49" fontId="2" fillId="0" borderId="15" xfId="0" applyNumberFormat="1" applyFont="1" applyBorder="1" applyAlignment="1" applyProtection="1">
      <alignment horizontal="left" vertical="center" wrapText="1"/>
    </xf>
    <xf numFmtId="49" fontId="2" fillId="0" borderId="36" xfId="0" applyNumberFormat="1" applyFont="1" applyBorder="1" applyAlignment="1" applyProtection="1">
      <alignment horizontal="left" vertical="center" wrapText="1"/>
    </xf>
    <xf numFmtId="49" fontId="2" fillId="0" borderId="24"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2" fillId="0" borderId="27" xfId="0" applyNumberFormat="1" applyFont="1" applyBorder="1" applyAlignment="1" applyProtection="1">
      <alignment horizontal="left" vertical="center" wrapText="1"/>
    </xf>
    <xf numFmtId="49" fontId="2" fillId="0" borderId="25" xfId="0" applyNumberFormat="1" applyFont="1" applyBorder="1" applyAlignment="1" applyProtection="1">
      <alignment horizontal="left" vertical="center" wrapText="1"/>
    </xf>
    <xf numFmtId="49" fontId="2" fillId="0" borderId="17" xfId="0" applyNumberFormat="1" applyFont="1" applyBorder="1" applyAlignment="1" applyProtection="1">
      <alignment horizontal="left" vertical="center" wrapText="1"/>
    </xf>
    <xf numFmtId="49" fontId="2" fillId="0" borderId="26" xfId="0" applyNumberFormat="1" applyFont="1" applyBorder="1" applyAlignment="1" applyProtection="1">
      <alignment horizontal="left" vertical="center" wrapText="1"/>
    </xf>
    <xf numFmtId="49" fontId="2" fillId="4" borderId="56" xfId="0" applyNumberFormat="1" applyFont="1" applyFill="1" applyBorder="1" applyAlignment="1" applyProtection="1">
      <alignment horizontal="center" vertical="center"/>
    </xf>
    <xf numFmtId="4" fontId="8" fillId="0" borderId="19" xfId="0" applyNumberFormat="1" applyFont="1" applyBorder="1" applyAlignment="1" applyProtection="1">
      <alignment vertical="center"/>
    </xf>
    <xf numFmtId="4" fontId="8" fillId="0" borderId="15" xfId="0" applyNumberFormat="1" applyFont="1" applyBorder="1" applyAlignment="1" applyProtection="1">
      <alignment vertical="center"/>
    </xf>
    <xf numFmtId="4" fontId="8" fillId="0" borderId="36" xfId="0" applyNumberFormat="1" applyFont="1" applyBorder="1" applyAlignment="1" applyProtection="1">
      <alignment vertical="center"/>
    </xf>
    <xf numFmtId="4" fontId="8" fillId="0" borderId="25" xfId="0" applyNumberFormat="1" applyFont="1" applyBorder="1" applyAlignment="1" applyProtection="1">
      <alignment vertical="center"/>
    </xf>
    <xf numFmtId="4" fontId="8" fillId="0" borderId="17" xfId="0" applyNumberFormat="1" applyFont="1" applyBorder="1" applyAlignment="1" applyProtection="1">
      <alignment vertical="center"/>
    </xf>
    <xf numFmtId="4" fontId="8" fillId="0" borderId="26" xfId="0" applyNumberFormat="1" applyFont="1" applyBorder="1" applyAlignment="1" applyProtection="1">
      <alignment vertical="center"/>
    </xf>
    <xf numFmtId="49" fontId="3" fillId="4" borderId="22" xfId="0" applyNumberFormat="1" applyFont="1" applyFill="1" applyBorder="1" applyAlignment="1" applyProtection="1">
      <alignment horizontal="right" vertical="center"/>
    </xf>
    <xf numFmtId="49" fontId="3" fillId="4" borderId="8" xfId="0" applyNumberFormat="1" applyFont="1" applyFill="1" applyBorder="1" applyAlignment="1" applyProtection="1">
      <alignment horizontal="right" vertical="center"/>
    </xf>
    <xf numFmtId="49" fontId="3" fillId="4" borderId="23" xfId="0" applyNumberFormat="1" applyFont="1" applyFill="1" applyBorder="1" applyAlignment="1" applyProtection="1">
      <alignment horizontal="right" vertical="center"/>
    </xf>
    <xf numFmtId="49" fontId="3" fillId="4" borderId="25" xfId="0" applyNumberFormat="1" applyFont="1" applyFill="1" applyBorder="1" applyAlignment="1" applyProtection="1">
      <alignment horizontal="right" vertical="center"/>
    </xf>
    <xf numFmtId="49" fontId="3" fillId="4" borderId="17" xfId="0" applyNumberFormat="1" applyFont="1" applyFill="1" applyBorder="1" applyAlignment="1" applyProtection="1">
      <alignment horizontal="right" vertical="center"/>
    </xf>
    <xf numFmtId="49" fontId="3" fillId="4" borderId="26" xfId="0" applyNumberFormat="1" applyFont="1" applyFill="1" applyBorder="1" applyAlignment="1" applyProtection="1">
      <alignment horizontal="right" vertical="center"/>
    </xf>
    <xf numFmtId="4" fontId="7" fillId="0" borderId="37" xfId="0" applyNumberFormat="1" applyFont="1" applyBorder="1" applyAlignment="1" applyProtection="1">
      <alignment vertical="center"/>
    </xf>
    <xf numFmtId="4" fontId="7" fillId="0" borderId="15" xfId="0" applyNumberFormat="1" applyFont="1" applyBorder="1" applyAlignment="1" applyProtection="1">
      <alignment vertical="center"/>
    </xf>
    <xf numFmtId="4" fontId="7" fillId="0" borderId="36" xfId="0" applyNumberFormat="1" applyFont="1" applyBorder="1" applyAlignment="1" applyProtection="1">
      <alignment vertical="center"/>
    </xf>
    <xf numFmtId="4" fontId="7" fillId="0" borderId="37" xfId="0" applyNumberFormat="1" applyFont="1" applyBorder="1" applyAlignment="1" applyProtection="1">
      <alignment horizontal="right" vertical="center"/>
    </xf>
    <xf numFmtId="4" fontId="7" fillId="0" borderId="15" xfId="0" applyNumberFormat="1" applyFont="1" applyBorder="1" applyAlignment="1" applyProtection="1">
      <alignment horizontal="right" vertical="center"/>
    </xf>
    <xf numFmtId="4" fontId="7" fillId="0" borderId="35" xfId="0" applyNumberFormat="1" applyFont="1" applyBorder="1" applyAlignment="1" applyProtection="1">
      <alignment horizontal="right" vertical="center"/>
    </xf>
    <xf numFmtId="4" fontId="7" fillId="0" borderId="16" xfId="0" applyNumberFormat="1" applyFont="1" applyBorder="1" applyAlignment="1" applyProtection="1">
      <alignment horizontal="right" vertical="center"/>
    </xf>
    <xf numFmtId="4" fontId="7" fillId="0" borderId="17" xfId="0" applyNumberFormat="1" applyFont="1" applyBorder="1" applyAlignment="1" applyProtection="1">
      <alignment horizontal="right" vertical="center"/>
    </xf>
    <xf numFmtId="4" fontId="7" fillId="0" borderId="18" xfId="0" applyNumberFormat="1" applyFont="1" applyBorder="1" applyAlignment="1" applyProtection="1">
      <alignment horizontal="right" vertical="center"/>
    </xf>
    <xf numFmtId="49" fontId="2" fillId="4" borderId="8" xfId="0" applyNumberFormat="1" applyFont="1" applyFill="1" applyBorder="1" applyAlignment="1" applyProtection="1">
      <alignment horizontal="left" vertical="center"/>
    </xf>
    <xf numFmtId="49" fontId="1" fillId="4" borderId="0" xfId="0" applyNumberFormat="1" applyFont="1" applyFill="1" applyAlignment="1" applyProtection="1">
      <alignment horizontal="left" vertical="center"/>
    </xf>
    <xf numFmtId="49" fontId="6" fillId="4" borderId="0" xfId="0" applyNumberFormat="1" applyFont="1" applyFill="1" applyAlignment="1" applyProtection="1">
      <alignment horizontal="left" vertical="center"/>
    </xf>
    <xf numFmtId="49" fontId="2" fillId="4" borderId="0" xfId="0" applyNumberFormat="1" applyFont="1" applyFill="1" applyAlignment="1" applyProtection="1">
      <alignment horizontal="left" vertical="center"/>
    </xf>
    <xf numFmtId="4" fontId="8" fillId="0" borderId="10" xfId="0" applyNumberFormat="1" applyFont="1" applyBorder="1" applyAlignment="1" applyProtection="1">
      <alignment horizontal="right" vertical="center"/>
    </xf>
    <xf numFmtId="4" fontId="8" fillId="0" borderId="0" xfId="0" applyNumberFormat="1" applyFont="1" applyBorder="1" applyAlignment="1" applyProtection="1">
      <alignment horizontal="right" vertical="center"/>
    </xf>
    <xf numFmtId="4" fontId="8" fillId="0" borderId="9" xfId="0" applyNumberFormat="1" applyFont="1" applyBorder="1" applyAlignment="1" applyProtection="1">
      <alignment horizontal="right" vertical="center"/>
    </xf>
    <xf numFmtId="4" fontId="8" fillId="0" borderId="11" xfId="0" applyNumberFormat="1" applyFont="1" applyBorder="1" applyAlignment="1" applyProtection="1">
      <alignment horizontal="right" vertical="center"/>
    </xf>
    <xf numFmtId="4" fontId="8" fillId="0" borderId="1" xfId="0" applyNumberFormat="1" applyFont="1" applyBorder="1" applyAlignment="1" applyProtection="1">
      <alignment horizontal="right" vertical="center"/>
    </xf>
    <xf numFmtId="4" fontId="8" fillId="0" borderId="7" xfId="0" applyNumberFormat="1" applyFont="1" applyBorder="1" applyAlignment="1" applyProtection="1">
      <alignment horizontal="right" vertical="center"/>
    </xf>
    <xf numFmtId="49" fontId="1" fillId="4" borderId="0" xfId="0" applyNumberFormat="1" applyFont="1" applyFill="1" applyAlignment="1" applyProtection="1">
      <alignment horizontal="right" vertical="center"/>
    </xf>
    <xf numFmtId="49" fontId="1" fillId="4" borderId="9" xfId="0" applyNumberFormat="1" applyFont="1" applyFill="1" applyBorder="1" applyAlignment="1" applyProtection="1">
      <alignment horizontal="right" vertical="center"/>
    </xf>
    <xf numFmtId="49" fontId="7" fillId="4" borderId="0" xfId="0" applyNumberFormat="1" applyFont="1" applyFill="1" applyAlignment="1" applyProtection="1">
      <alignment horizontal="right" vertical="center"/>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1" fillId="4" borderId="8" xfId="0" applyNumberFormat="1" applyFont="1" applyFill="1" applyBorder="1" applyAlignment="1" applyProtection="1">
      <alignment horizontal="left" vertical="center" wrapText="1"/>
    </xf>
    <xf numFmtId="49" fontId="1" fillId="4" borderId="0" xfId="0" applyNumberFormat="1" applyFont="1" applyFill="1" applyBorder="1" applyAlignment="1" applyProtection="1">
      <alignment horizontal="left" vertical="center" wrapText="1"/>
    </xf>
    <xf numFmtId="49" fontId="2" fillId="4" borderId="5" xfId="0" applyNumberFormat="1" applyFont="1" applyFill="1" applyBorder="1" applyAlignment="1" applyProtection="1">
      <alignment horizontal="center" vertical="center"/>
    </xf>
    <xf numFmtId="49" fontId="2" fillId="4" borderId="8" xfId="0" applyNumberFormat="1" applyFont="1" applyFill="1" applyBorder="1" applyAlignment="1" applyProtection="1">
      <alignment horizontal="center" vertical="center"/>
    </xf>
    <xf numFmtId="49" fontId="1" fillId="4" borderId="8" xfId="0" applyNumberFormat="1" applyFont="1" applyFill="1" applyBorder="1" applyAlignment="1" applyProtection="1">
      <alignment horizontal="right" vertical="center"/>
    </xf>
    <xf numFmtId="49" fontId="1" fillId="4" borderId="6" xfId="0" applyNumberFormat="1" applyFont="1" applyFill="1" applyBorder="1" applyAlignment="1" applyProtection="1">
      <alignment horizontal="right" vertical="center"/>
    </xf>
    <xf numFmtId="49" fontId="1" fillId="4" borderId="0" xfId="0" applyNumberFormat="1" applyFont="1" applyFill="1" applyBorder="1" applyAlignment="1" applyProtection="1">
      <alignment horizontal="right" vertical="center"/>
    </xf>
    <xf numFmtId="49" fontId="3" fillId="4" borderId="5" xfId="0" applyNumberFormat="1" applyFont="1" applyFill="1" applyBorder="1" applyAlignment="1" applyProtection="1">
      <alignment horizontal="left" vertical="center" wrapText="1"/>
    </xf>
    <xf numFmtId="49" fontId="3" fillId="4" borderId="8" xfId="0" applyNumberFormat="1" applyFont="1" applyFill="1" applyBorder="1" applyAlignment="1" applyProtection="1">
      <alignment horizontal="left" vertical="center" wrapText="1"/>
    </xf>
    <xf numFmtId="49" fontId="3" fillId="4" borderId="6" xfId="0" applyNumberFormat="1" applyFont="1" applyFill="1" applyBorder="1" applyAlignment="1" applyProtection="1">
      <alignment horizontal="left" vertical="center" wrapText="1"/>
    </xf>
    <xf numFmtId="49" fontId="3" fillId="4" borderId="10" xfId="0" applyNumberFormat="1" applyFont="1" applyFill="1" applyBorder="1" applyAlignment="1" applyProtection="1">
      <alignment horizontal="left" vertical="center" wrapText="1"/>
    </xf>
    <xf numFmtId="49" fontId="3" fillId="4" borderId="0" xfId="0" applyNumberFormat="1" applyFont="1" applyFill="1" applyBorder="1" applyAlignment="1" applyProtection="1">
      <alignment horizontal="left" vertical="center" wrapText="1"/>
    </xf>
    <xf numFmtId="49" fontId="3" fillId="4" borderId="9" xfId="0" applyNumberFormat="1" applyFont="1" applyFill="1" applyBorder="1" applyAlignment="1" applyProtection="1">
      <alignment horizontal="left" vertical="center" wrapText="1"/>
    </xf>
    <xf numFmtId="49" fontId="3" fillId="4" borderId="11" xfId="0" applyNumberFormat="1" applyFont="1" applyFill="1" applyBorder="1" applyAlignment="1" applyProtection="1">
      <alignment horizontal="left" vertical="center" wrapText="1"/>
    </xf>
    <xf numFmtId="49" fontId="3" fillId="4" borderId="1" xfId="0" applyNumberFormat="1" applyFont="1" applyFill="1" applyBorder="1" applyAlignment="1" applyProtection="1">
      <alignment horizontal="left" vertical="center" wrapText="1"/>
    </xf>
    <xf numFmtId="49" fontId="3" fillId="4" borderId="7" xfId="0" applyNumberFormat="1" applyFont="1" applyFill="1" applyBorder="1" applyAlignment="1" applyProtection="1">
      <alignment horizontal="left" vertical="center" wrapText="1"/>
    </xf>
    <xf numFmtId="49" fontId="1" fillId="4" borderId="5" xfId="0" applyNumberFormat="1" applyFont="1" applyFill="1" applyBorder="1" applyAlignment="1" applyProtection="1">
      <alignment horizontal="center" vertical="center" wrapText="1"/>
    </xf>
    <xf numFmtId="49" fontId="1" fillId="4" borderId="8" xfId="0" applyNumberFormat="1" applyFont="1" applyFill="1" applyBorder="1" applyAlignment="1" applyProtection="1">
      <alignment horizontal="center" vertical="center" wrapText="1"/>
    </xf>
    <xf numFmtId="49" fontId="1" fillId="4" borderId="6" xfId="0" applyNumberFormat="1" applyFont="1" applyFill="1" applyBorder="1" applyAlignment="1" applyProtection="1">
      <alignment horizontal="center" vertical="center" wrapText="1"/>
    </xf>
    <xf numFmtId="49" fontId="1" fillId="4" borderId="10" xfId="0" applyNumberFormat="1" applyFont="1" applyFill="1" applyBorder="1" applyAlignment="1" applyProtection="1">
      <alignment horizontal="center" vertical="center" wrapText="1"/>
    </xf>
    <xf numFmtId="49" fontId="1" fillId="4" borderId="0" xfId="0" applyNumberFormat="1" applyFont="1" applyFill="1" applyBorder="1" applyAlignment="1" applyProtection="1">
      <alignment horizontal="center" vertical="center" wrapText="1"/>
    </xf>
    <xf numFmtId="49" fontId="1" fillId="4" borderId="9" xfId="0" applyNumberFormat="1" applyFont="1" applyFill="1" applyBorder="1" applyAlignment="1" applyProtection="1">
      <alignment horizontal="center" vertical="center" wrapText="1"/>
    </xf>
    <xf numFmtId="49" fontId="7" fillId="4" borderId="10"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38"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4" fontId="9" fillId="4" borderId="12" xfId="0" applyNumberFormat="1" applyFont="1" applyFill="1" applyBorder="1" applyAlignment="1" applyProtection="1">
      <alignment horizontal="center" vertical="center"/>
    </xf>
    <xf numFmtId="4" fontId="9" fillId="4" borderId="13" xfId="0" applyNumberFormat="1" applyFont="1" applyFill="1" applyBorder="1" applyAlignment="1" applyProtection="1">
      <alignment horizontal="center" vertical="center"/>
    </xf>
    <xf numFmtId="4" fontId="7" fillId="0" borderId="13" xfId="0" applyNumberFormat="1" applyFont="1" applyBorder="1" applyAlignment="1" applyProtection="1">
      <alignment horizontal="right" vertical="center"/>
      <protection locked="0"/>
    </xf>
    <xf numFmtId="4" fontId="7" fillId="0" borderId="14" xfId="0" applyNumberFormat="1" applyFont="1" applyBorder="1" applyAlignment="1" applyProtection="1">
      <alignment horizontal="right" vertical="center"/>
      <protection locked="0"/>
    </xf>
    <xf numFmtId="49" fontId="3" fillId="4" borderId="39" xfId="0" applyNumberFormat="1" applyFont="1" applyFill="1" applyBorder="1" applyAlignment="1" applyProtection="1">
      <alignment horizontal="left" vertical="center"/>
    </xf>
    <xf numFmtId="49" fontId="3" fillId="4" borderId="4" xfId="0" applyNumberFormat="1" applyFont="1" applyFill="1" applyBorder="1" applyAlignment="1" applyProtection="1">
      <alignment horizontal="left" vertical="center"/>
    </xf>
    <xf numFmtId="49" fontId="3" fillId="4" borderId="3" xfId="0" applyNumberFormat="1" applyFont="1" applyFill="1" applyBorder="1" applyAlignment="1" applyProtection="1">
      <alignment horizontal="left" vertical="center"/>
    </xf>
    <xf numFmtId="49" fontId="8" fillId="4" borderId="2" xfId="0" applyNumberFormat="1" applyFont="1" applyFill="1" applyBorder="1" applyAlignment="1" applyProtection="1">
      <alignment horizontal="center" vertical="center"/>
    </xf>
    <xf numFmtId="49" fontId="8" fillId="4" borderId="4" xfId="0" applyNumberFormat="1" applyFont="1" applyFill="1" applyBorder="1" applyAlignment="1" applyProtection="1">
      <alignment horizontal="center" vertical="center"/>
    </xf>
    <xf numFmtId="49" fontId="8" fillId="4" borderId="4" xfId="0" applyNumberFormat="1" applyFont="1" applyFill="1" applyBorder="1" applyAlignment="1" applyProtection="1">
      <alignment horizontal="left" vertical="center"/>
    </xf>
    <xf numFmtId="49" fontId="8" fillId="4" borderId="3" xfId="0" applyNumberFormat="1" applyFont="1" applyFill="1" applyBorder="1" applyAlignment="1" applyProtection="1">
      <alignment horizontal="left" vertical="center"/>
    </xf>
    <xf numFmtId="49" fontId="2" fillId="4" borderId="2" xfId="0" applyNumberFormat="1" applyFont="1" applyFill="1" applyBorder="1" applyAlignment="1" applyProtection="1">
      <alignment horizontal="left" vertical="center"/>
    </xf>
    <xf numFmtId="49" fontId="2" fillId="4" borderId="4" xfId="0" applyNumberFormat="1" applyFont="1" applyFill="1" applyBorder="1" applyAlignment="1" applyProtection="1">
      <alignment horizontal="left" vertical="center"/>
    </xf>
    <xf numFmtId="49" fontId="2" fillId="4" borderId="3" xfId="0" applyNumberFormat="1" applyFont="1" applyFill="1" applyBorder="1" applyAlignment="1" applyProtection="1">
      <alignment horizontal="left" vertical="center"/>
    </xf>
    <xf numFmtId="49" fontId="3" fillId="3" borderId="22" xfId="0" applyNumberFormat="1" applyFont="1" applyFill="1" applyBorder="1" applyAlignment="1" applyProtection="1">
      <alignment horizontal="left" vertical="center"/>
    </xf>
    <xf numFmtId="49" fontId="3" fillId="3" borderId="8" xfId="0" applyNumberFormat="1" applyFont="1" applyFill="1" applyBorder="1" applyAlignment="1" applyProtection="1">
      <alignment horizontal="left" vertical="center"/>
    </xf>
    <xf numFmtId="49" fontId="3" fillId="3" borderId="6" xfId="0" applyNumberFormat="1" applyFont="1" applyFill="1" applyBorder="1" applyAlignment="1" applyProtection="1">
      <alignment horizontal="left" vertical="center"/>
    </xf>
    <xf numFmtId="49" fontId="3" fillId="3" borderId="24"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horizontal="left" vertical="center"/>
    </xf>
    <xf numFmtId="49" fontId="3" fillId="3" borderId="9" xfId="0" applyNumberFormat="1" applyFont="1" applyFill="1" applyBorder="1" applyAlignment="1" applyProtection="1">
      <alignment horizontal="left" vertical="center"/>
    </xf>
    <xf numFmtId="49" fontId="3" fillId="3" borderId="25" xfId="0" applyNumberFormat="1" applyFont="1" applyFill="1" applyBorder="1" applyAlignment="1" applyProtection="1">
      <alignment horizontal="left" vertical="center"/>
    </xf>
    <xf numFmtId="49" fontId="3" fillId="3" borderId="17" xfId="0" applyNumberFormat="1" applyFont="1" applyFill="1" applyBorder="1" applyAlignment="1" applyProtection="1">
      <alignment horizontal="left" vertical="center"/>
    </xf>
    <xf numFmtId="49" fontId="3" fillId="3" borderId="18" xfId="0" applyNumberFormat="1" applyFont="1" applyFill="1" applyBorder="1" applyAlignment="1" applyProtection="1">
      <alignment horizontal="left" vertical="center"/>
    </xf>
    <xf numFmtId="49" fontId="2" fillId="4" borderId="2" xfId="0" applyNumberFormat="1" applyFont="1" applyFill="1" applyBorder="1" applyAlignment="1" applyProtection="1">
      <alignment horizontal="left" vertical="center" wrapText="1"/>
    </xf>
    <xf numFmtId="49" fontId="2" fillId="4" borderId="4" xfId="0" applyNumberFormat="1" applyFont="1" applyFill="1" applyBorder="1" applyAlignment="1" applyProtection="1">
      <alignment horizontal="left" vertical="center" wrapText="1"/>
    </xf>
    <xf numFmtId="49" fontId="2" fillId="4" borderId="38" xfId="0" applyNumberFormat="1" applyFont="1" applyFill="1" applyBorder="1" applyAlignment="1" applyProtection="1">
      <alignment horizontal="left" vertical="center"/>
    </xf>
    <xf numFmtId="49" fontId="1" fillId="4" borderId="5" xfId="0" applyNumberFormat="1" applyFont="1" applyFill="1" applyBorder="1" applyAlignment="1" applyProtection="1">
      <alignment horizontal="center" vertical="center"/>
    </xf>
    <xf numFmtId="49" fontId="1" fillId="4" borderId="8" xfId="0" applyNumberFormat="1" applyFont="1" applyFill="1" applyBorder="1" applyAlignment="1" applyProtection="1">
      <alignment horizontal="center" vertical="center"/>
    </xf>
    <xf numFmtId="49" fontId="7" fillId="0" borderId="17" xfId="0" applyNumberFormat="1" applyFont="1" applyBorder="1" applyAlignment="1" applyProtection="1">
      <alignment horizontal="center" vertical="center"/>
      <protection locked="0"/>
    </xf>
    <xf numFmtId="49" fontId="3" fillId="4" borderId="22" xfId="0" applyNumberFormat="1" applyFont="1" applyFill="1" applyBorder="1" applyAlignment="1" applyProtection="1">
      <alignment horizontal="left" vertical="center" wrapText="1"/>
    </xf>
    <xf numFmtId="49" fontId="3" fillId="4" borderId="20" xfId="0" applyNumberFormat="1" applyFont="1" applyFill="1" applyBorder="1" applyAlignment="1" applyProtection="1">
      <alignment horizontal="left" vertical="center" wrapText="1"/>
    </xf>
    <xf numFmtId="49" fontId="7" fillId="0" borderId="23"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 fontId="9" fillId="4" borderId="2" xfId="0" applyNumberFormat="1" applyFont="1" applyFill="1" applyBorder="1" applyAlignment="1" applyProtection="1">
      <alignment horizontal="center" vertical="center"/>
    </xf>
    <xf numFmtId="4" fontId="9" fillId="4" borderId="4" xfId="0" applyNumberFormat="1" applyFont="1" applyFill="1" applyBorder="1" applyAlignment="1" applyProtection="1">
      <alignment horizontal="center" vertical="center"/>
    </xf>
    <xf numFmtId="49" fontId="2" fillId="4" borderId="3" xfId="0" applyNumberFormat="1" applyFont="1" applyFill="1" applyBorder="1" applyAlignment="1" applyProtection="1">
      <alignment horizontal="left" vertical="center" wrapText="1"/>
    </xf>
    <xf numFmtId="49" fontId="3" fillId="4" borderId="22" xfId="0" applyNumberFormat="1" applyFont="1" applyFill="1" applyBorder="1" applyAlignment="1" applyProtection="1">
      <alignment horizontal="left" vertical="center"/>
    </xf>
    <xf numFmtId="49" fontId="3" fillId="4" borderId="8" xfId="0" applyNumberFormat="1" applyFont="1" applyFill="1" applyBorder="1" applyAlignment="1" applyProtection="1">
      <alignment horizontal="left" vertical="center"/>
    </xf>
    <xf numFmtId="49" fontId="3" fillId="4" borderId="20" xfId="0" applyNumberFormat="1" applyFont="1" applyFill="1" applyBorder="1" applyAlignment="1" applyProtection="1">
      <alignment horizontal="left" vertical="center"/>
    </xf>
    <xf numFmtId="49" fontId="3" fillId="4" borderId="1" xfId="0" applyNumberFormat="1" applyFont="1" applyFill="1" applyBorder="1" applyAlignment="1" applyProtection="1">
      <alignment horizontal="left" vertical="center"/>
    </xf>
    <xf numFmtId="49" fontId="2" fillId="4" borderId="8" xfId="0" applyNumberFormat="1" applyFont="1" applyFill="1" applyBorder="1" applyAlignment="1" applyProtection="1">
      <alignment vertical="center"/>
    </xf>
    <xf numFmtId="49" fontId="2" fillId="4" borderId="6" xfId="0" applyNumberFormat="1" applyFont="1" applyFill="1" applyBorder="1" applyAlignment="1" applyProtection="1">
      <alignment vertical="center"/>
    </xf>
    <xf numFmtId="49" fontId="2" fillId="4" borderId="1" xfId="0" applyNumberFormat="1" applyFont="1" applyFill="1" applyBorder="1" applyAlignment="1" applyProtection="1">
      <alignment vertical="center"/>
    </xf>
    <xf numFmtId="49" fontId="2" fillId="4" borderId="7" xfId="0" applyNumberFormat="1" applyFont="1" applyFill="1" applyBorder="1" applyAlignment="1" applyProtection="1">
      <alignment vertical="center"/>
    </xf>
    <xf numFmtId="49" fontId="8" fillId="4" borderId="3" xfId="0" applyNumberFormat="1" applyFont="1" applyFill="1" applyBorder="1" applyAlignment="1" applyProtection="1">
      <alignment horizontal="center" vertical="center"/>
    </xf>
    <xf numFmtId="49" fontId="8" fillId="4" borderId="5" xfId="0" applyNumberFormat="1" applyFont="1" applyFill="1" applyBorder="1" applyAlignment="1" applyProtection="1">
      <alignment horizontal="center" vertical="center"/>
    </xf>
    <xf numFmtId="49" fontId="8" fillId="4" borderId="8" xfId="0" applyNumberFormat="1" applyFont="1" applyFill="1" applyBorder="1" applyAlignment="1" applyProtection="1">
      <alignment horizontal="center" vertical="center"/>
    </xf>
    <xf numFmtId="49" fontId="8" fillId="4" borderId="11" xfId="0" applyNumberFormat="1" applyFont="1" applyFill="1" applyBorder="1" applyAlignment="1" applyProtection="1">
      <alignment horizontal="center" vertical="center"/>
    </xf>
    <xf numFmtId="49" fontId="8" fillId="4" borderId="1" xfId="0" applyNumberFormat="1" applyFont="1" applyFill="1" applyBorder="1" applyAlignment="1" applyProtection="1">
      <alignment horizontal="center" vertical="center"/>
    </xf>
    <xf numFmtId="49" fontId="8" fillId="4" borderId="6" xfId="0" applyNumberFormat="1" applyFont="1" applyFill="1" applyBorder="1" applyAlignment="1" applyProtection="1">
      <alignment horizontal="center" vertical="center"/>
    </xf>
    <xf numFmtId="49" fontId="8" fillId="4" borderId="7" xfId="0" applyNumberFormat="1" applyFont="1" applyFill="1" applyBorder="1" applyAlignment="1" applyProtection="1">
      <alignment horizontal="center" vertical="center"/>
    </xf>
    <xf numFmtId="49" fontId="3" fillId="4" borderId="24" xfId="0" applyNumberFormat="1" applyFont="1" applyFill="1" applyBorder="1" applyAlignment="1" applyProtection="1">
      <alignment horizontal="left" vertical="center" wrapText="1"/>
    </xf>
    <xf numFmtId="49" fontId="2" fillId="4" borderId="6" xfId="0" applyNumberFormat="1" applyFont="1" applyFill="1" applyBorder="1" applyAlignment="1" applyProtection="1">
      <alignment horizontal="left" vertical="center" wrapText="1"/>
    </xf>
    <xf numFmtId="49" fontId="2" fillId="4" borderId="7" xfId="0" applyNumberFormat="1" applyFont="1" applyFill="1" applyBorder="1" applyAlignment="1" applyProtection="1">
      <alignment horizontal="left" vertical="center" wrapText="1"/>
    </xf>
    <xf numFmtId="49" fontId="2" fillId="4" borderId="5" xfId="0" applyNumberFormat="1" applyFont="1" applyFill="1" applyBorder="1" applyAlignment="1" applyProtection="1">
      <alignment horizontal="left" vertical="center"/>
    </xf>
    <xf numFmtId="49" fontId="2" fillId="4" borderId="6" xfId="0" applyNumberFormat="1" applyFont="1" applyFill="1" applyBorder="1" applyAlignment="1" applyProtection="1">
      <alignment horizontal="left" vertical="center"/>
    </xf>
    <xf numFmtId="49" fontId="2" fillId="4" borderId="5" xfId="0" applyNumberFormat="1" applyFont="1" applyFill="1" applyBorder="1" applyAlignment="1" applyProtection="1">
      <alignment horizontal="center" vertical="center" textRotation="90"/>
    </xf>
    <xf numFmtId="49" fontId="2" fillId="4" borderId="6" xfId="0" applyNumberFormat="1" applyFont="1" applyFill="1" applyBorder="1" applyAlignment="1" applyProtection="1">
      <alignment horizontal="center" vertical="center" textRotation="90"/>
    </xf>
    <xf numFmtId="49" fontId="2" fillId="4" borderId="10" xfId="0" applyNumberFormat="1" applyFont="1" applyFill="1" applyBorder="1" applyAlignment="1" applyProtection="1">
      <alignment horizontal="center" vertical="center" textRotation="90"/>
    </xf>
    <xf numFmtId="49" fontId="2" fillId="4" borderId="9" xfId="0" applyNumberFormat="1" applyFont="1" applyFill="1" applyBorder="1" applyAlignment="1" applyProtection="1">
      <alignment horizontal="center" vertical="center" textRotation="90"/>
    </xf>
    <xf numFmtId="49" fontId="2" fillId="4" borderId="11" xfId="0" applyNumberFormat="1" applyFont="1" applyFill="1" applyBorder="1" applyAlignment="1" applyProtection="1">
      <alignment horizontal="center" vertical="center" textRotation="90"/>
    </xf>
    <xf numFmtId="49" fontId="2" fillId="4" borderId="7" xfId="0" applyNumberFormat="1" applyFont="1" applyFill="1" applyBorder="1" applyAlignment="1" applyProtection="1">
      <alignment horizontal="center" vertical="center" textRotation="90"/>
    </xf>
    <xf numFmtId="49" fontId="2" fillId="4" borderId="5" xfId="0" applyNumberFormat="1" applyFont="1" applyFill="1" applyBorder="1" applyAlignment="1" applyProtection="1">
      <alignment horizontal="center" vertical="center" wrapText="1"/>
    </xf>
    <xf numFmtId="49" fontId="2" fillId="4" borderId="8" xfId="0" applyNumberFormat="1" applyFont="1" applyFill="1" applyBorder="1" applyAlignment="1" applyProtection="1">
      <alignment horizontal="center" vertical="center" wrapText="1"/>
    </xf>
    <xf numFmtId="49" fontId="2" fillId="4" borderId="6" xfId="0" applyNumberFormat="1" applyFont="1" applyFill="1" applyBorder="1" applyAlignment="1" applyProtection="1">
      <alignment horizontal="center" vertical="center" wrapText="1"/>
    </xf>
    <xf numFmtId="49" fontId="1" fillId="4" borderId="1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7" xfId="0" applyNumberFormat="1" applyFont="1" applyFill="1" applyBorder="1" applyAlignment="1" applyProtection="1">
      <alignment horizontal="center" vertical="center" wrapText="1"/>
    </xf>
    <xf numFmtId="49" fontId="2" fillId="4" borderId="11"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center" vertical="center" wrapText="1"/>
    </xf>
    <xf numFmtId="49" fontId="2" fillId="4" borderId="7" xfId="0" applyNumberFormat="1" applyFont="1" applyFill="1" applyBorder="1" applyAlignment="1" applyProtection="1">
      <alignment horizontal="center" vertical="center" wrapText="1"/>
    </xf>
    <xf numFmtId="49" fontId="9" fillId="4" borderId="5" xfId="0" applyNumberFormat="1" applyFont="1" applyFill="1" applyBorder="1" applyAlignment="1" applyProtection="1">
      <alignment horizontal="right" vertical="center"/>
    </xf>
    <xf numFmtId="49" fontId="9" fillId="4" borderId="8" xfId="0" applyNumberFormat="1" applyFont="1" applyFill="1" applyBorder="1" applyAlignment="1" applyProtection="1">
      <alignment horizontal="right" vertical="center"/>
    </xf>
    <xf numFmtId="49" fontId="9" fillId="4" borderId="6" xfId="0" applyNumberFormat="1" applyFont="1" applyFill="1" applyBorder="1" applyAlignment="1" applyProtection="1">
      <alignment horizontal="right" vertical="center"/>
    </xf>
    <xf numFmtId="49" fontId="9" fillId="4" borderId="11" xfId="0" applyNumberFormat="1" applyFont="1" applyFill="1" applyBorder="1" applyAlignment="1" applyProtection="1">
      <alignment horizontal="right" vertical="center"/>
    </xf>
    <xf numFmtId="49" fontId="9" fillId="4" borderId="1" xfId="0" applyNumberFormat="1" applyFont="1" applyFill="1" applyBorder="1" applyAlignment="1" applyProtection="1">
      <alignment horizontal="right" vertical="center"/>
    </xf>
    <xf numFmtId="49" fontId="9" fillId="4" borderId="7" xfId="0" applyNumberFormat="1" applyFont="1" applyFill="1" applyBorder="1" applyAlignment="1" applyProtection="1">
      <alignment horizontal="right" vertical="center"/>
    </xf>
    <xf numFmtId="49" fontId="2" fillId="4" borderId="21" xfId="0" applyNumberFormat="1" applyFont="1" applyFill="1" applyBorder="1" applyAlignment="1" applyProtection="1">
      <alignment horizontal="center" vertical="center" wrapText="1"/>
    </xf>
    <xf numFmtId="49" fontId="2" fillId="4" borderId="37" xfId="0" applyNumberFormat="1" applyFont="1" applyFill="1" applyBorder="1" applyAlignment="1" applyProtection="1">
      <alignment horizontal="center" vertical="center" wrapText="1"/>
    </xf>
    <xf numFmtId="49" fontId="2" fillId="4" borderId="15" xfId="0" applyNumberFormat="1" applyFont="1" applyFill="1" applyBorder="1" applyAlignment="1" applyProtection="1">
      <alignment horizontal="center" vertical="center" wrapText="1"/>
    </xf>
    <xf numFmtId="49" fontId="2" fillId="4" borderId="36" xfId="0" applyNumberFormat="1" applyFont="1" applyFill="1" applyBorder="1" applyAlignment="1" applyProtection="1">
      <alignment horizontal="center" vertical="center" wrapText="1"/>
    </xf>
    <xf numFmtId="49" fontId="2" fillId="4" borderId="10" xfId="0" applyNumberFormat="1" applyFont="1" applyFill="1" applyBorder="1" applyAlignment="1" applyProtection="1">
      <alignment horizontal="center" vertical="center"/>
    </xf>
    <xf numFmtId="49" fontId="2" fillId="4" borderId="9" xfId="0" applyNumberFormat="1" applyFont="1" applyFill="1" applyBorder="1" applyAlignment="1" applyProtection="1">
      <alignment horizontal="center" vertical="center"/>
    </xf>
    <xf numFmtId="49" fontId="2" fillId="4" borderId="0" xfId="0" applyNumberFormat="1" applyFont="1" applyFill="1" applyBorder="1" applyAlignment="1" applyProtection="1">
      <alignment horizontal="center" vertical="center"/>
    </xf>
    <xf numFmtId="49" fontId="10" fillId="0" borderId="2" xfId="0" applyNumberFormat="1"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wrapText="1"/>
      <protection locked="0"/>
    </xf>
    <xf numFmtId="49" fontId="7" fillId="0" borderId="27"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wrapText="1"/>
      <protection locked="0"/>
    </xf>
    <xf numFmtId="49" fontId="7" fillId="0" borderId="26" xfId="0" applyNumberFormat="1" applyFont="1" applyBorder="1" applyAlignment="1" applyProtection="1">
      <alignment horizontal="center" vertical="center" wrapText="1"/>
      <protection locked="0"/>
    </xf>
    <xf numFmtId="49" fontId="2" fillId="4" borderId="37" xfId="0" applyNumberFormat="1" applyFont="1" applyFill="1" applyBorder="1" applyAlignment="1" applyProtection="1">
      <alignment horizontal="left" vertical="center" wrapText="1"/>
    </xf>
    <xf numFmtId="49" fontId="2" fillId="4" borderId="15" xfId="0" applyNumberFormat="1" applyFont="1" applyFill="1" applyBorder="1" applyAlignment="1" applyProtection="1">
      <alignment horizontal="left" vertical="center" wrapText="1"/>
    </xf>
    <xf numFmtId="49" fontId="5" fillId="3" borderId="19" xfId="0" applyNumberFormat="1" applyFont="1" applyFill="1" applyBorder="1" applyAlignment="1" applyProtection="1">
      <alignment horizontal="left" vertical="center" wrapText="1"/>
    </xf>
    <xf numFmtId="49" fontId="5" fillId="3" borderId="15" xfId="0" applyNumberFormat="1" applyFont="1" applyFill="1" applyBorder="1" applyAlignment="1" applyProtection="1">
      <alignment horizontal="left" vertical="center" wrapText="1"/>
    </xf>
    <xf numFmtId="49" fontId="5" fillId="3" borderId="35" xfId="0" applyNumberFormat="1" applyFont="1" applyFill="1" applyBorder="1" applyAlignment="1" applyProtection="1">
      <alignment horizontal="left" vertical="center" wrapText="1"/>
    </xf>
    <xf numFmtId="49" fontId="5" fillId="3" borderId="20" xfId="0" applyNumberFormat="1" applyFont="1" applyFill="1" applyBorder="1" applyAlignment="1" applyProtection="1">
      <alignment horizontal="left" vertical="center" wrapText="1"/>
    </xf>
    <xf numFmtId="49" fontId="5" fillId="3" borderId="1" xfId="0" applyNumberFormat="1" applyFont="1" applyFill="1" applyBorder="1" applyAlignment="1" applyProtection="1">
      <alignment horizontal="left" vertical="center" wrapText="1"/>
    </xf>
    <xf numFmtId="49" fontId="5" fillId="3" borderId="7" xfId="0" applyNumberFormat="1" applyFont="1" applyFill="1" applyBorder="1" applyAlignment="1" applyProtection="1">
      <alignment horizontal="left" vertical="center" wrapText="1"/>
    </xf>
    <xf numFmtId="49" fontId="3" fillId="4" borderId="8" xfId="0" applyNumberFormat="1" applyFont="1" applyFill="1" applyBorder="1" applyAlignment="1" applyProtection="1">
      <alignment horizontal="center" vertical="center"/>
    </xf>
    <xf numFmtId="49" fontId="3" fillId="4" borderId="6"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right" vertical="center"/>
    </xf>
    <xf numFmtId="49" fontId="2" fillId="4" borderId="7" xfId="0" applyNumberFormat="1" applyFont="1" applyFill="1" applyBorder="1" applyAlignment="1" applyProtection="1">
      <alignment horizontal="right" vertical="center"/>
    </xf>
    <xf numFmtId="49" fontId="2" fillId="4" borderId="35" xfId="0" applyNumberFormat="1" applyFont="1" applyFill="1" applyBorder="1" applyAlignment="1" applyProtection="1">
      <alignment horizontal="center" vertical="center" wrapText="1"/>
    </xf>
    <xf numFmtId="49" fontId="10" fillId="0" borderId="12"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2" fillId="4" borderId="25" xfId="0" applyNumberFormat="1" applyFont="1" applyFill="1" applyBorder="1" applyAlignment="1" applyProtection="1">
      <alignment horizontal="center" vertical="center"/>
    </xf>
    <xf numFmtId="49" fontId="2" fillId="4" borderId="18" xfId="0" applyNumberFormat="1" applyFont="1" applyFill="1" applyBorder="1" applyAlignment="1" applyProtection="1">
      <alignment horizontal="center" vertical="center"/>
    </xf>
    <xf numFmtId="49" fontId="2" fillId="4" borderId="27" xfId="0" applyNumberFormat="1" applyFont="1" applyFill="1" applyBorder="1" applyAlignment="1" applyProtection="1">
      <alignment horizontal="center" vertical="center"/>
    </xf>
    <xf numFmtId="49" fontId="7" fillId="0" borderId="21" xfId="0" applyNumberFormat="1" applyFont="1" applyBorder="1" applyAlignment="1" applyProtection="1">
      <alignment horizontal="left" vertical="center"/>
      <protection locked="0"/>
    </xf>
    <xf numFmtId="164" fontId="7" fillId="0" borderId="15" xfId="0" applyNumberFormat="1" applyFont="1" applyBorder="1" applyAlignment="1" applyProtection="1">
      <alignment horizontal="center" vertical="center"/>
      <protection locked="0"/>
    </xf>
    <xf numFmtId="164" fontId="7" fillId="0" borderId="36"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21"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49" fontId="2" fillId="4" borderId="19" xfId="0" applyNumberFormat="1" applyFont="1" applyFill="1" applyBorder="1" applyAlignment="1" applyProtection="1">
      <alignment horizontal="left" vertical="center" wrapText="1"/>
    </xf>
    <xf numFmtId="49" fontId="2" fillId="4" borderId="20" xfId="0" applyNumberFormat="1" applyFont="1" applyFill="1" applyBorder="1" applyAlignment="1" applyProtection="1">
      <alignment horizontal="left" vertical="center" wrapText="1"/>
    </xf>
    <xf numFmtId="49" fontId="2" fillId="4" borderId="22" xfId="0" applyNumberFormat="1" applyFont="1" applyFill="1" applyBorder="1" applyAlignment="1" applyProtection="1">
      <alignment horizontal="left" vertical="center"/>
    </xf>
    <xf numFmtId="49" fontId="2" fillId="4" borderId="20" xfId="0" applyNumberFormat="1" applyFont="1" applyFill="1" applyBorder="1" applyAlignment="1" applyProtection="1">
      <alignment horizontal="left" vertical="center"/>
    </xf>
    <xf numFmtId="49" fontId="7" fillId="0" borderId="15" xfId="0" applyNumberFormat="1" applyFont="1" applyBorder="1" applyAlignment="1" applyProtection="1">
      <alignment horizontal="left" vertical="center"/>
      <protection locked="0"/>
    </xf>
    <xf numFmtId="49" fontId="7" fillId="0" borderId="35" xfId="0" applyNumberFormat="1" applyFont="1" applyBorder="1" applyAlignment="1" applyProtection="1">
      <alignment horizontal="left" vertical="center"/>
      <protection locked="0"/>
    </xf>
    <xf numFmtId="49" fontId="2" fillId="4" borderId="54" xfId="0" applyNumberFormat="1" applyFont="1" applyFill="1" applyBorder="1" applyAlignment="1" applyProtection="1">
      <alignment horizontal="left" vertical="center" wrapText="1"/>
    </xf>
    <xf numFmtId="49" fontId="2" fillId="4" borderId="53" xfId="0" applyNumberFormat="1" applyFont="1" applyFill="1" applyBorder="1" applyAlignment="1" applyProtection="1">
      <alignment horizontal="left" vertical="center" wrapText="1"/>
    </xf>
    <xf numFmtId="49" fontId="2" fillId="4" borderId="16" xfId="0" applyNumberFormat="1" applyFont="1" applyFill="1" applyBorder="1" applyAlignment="1" applyProtection="1">
      <alignment horizontal="left" vertical="center" wrapText="1"/>
    </xf>
    <xf numFmtId="49" fontId="7" fillId="0" borderId="18"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left" vertical="center"/>
      <protection locked="0"/>
    </xf>
    <xf numFmtId="49" fontId="7" fillId="0" borderId="51" xfId="0" applyNumberFormat="1" applyFont="1" applyBorder="1" applyAlignment="1" applyProtection="1">
      <alignment horizontal="left" vertical="center"/>
      <protection locked="0"/>
    </xf>
    <xf numFmtId="49" fontId="7" fillId="0" borderId="8" xfId="0" applyNumberFormat="1" applyFont="1" applyBorder="1" applyAlignment="1" applyProtection="1">
      <alignment vertical="center"/>
      <protection locked="0"/>
    </xf>
    <xf numFmtId="49" fontId="7" fillId="0" borderId="23" xfId="0" applyNumberFormat="1" applyFont="1" applyBorder="1" applyAlignment="1" applyProtection="1">
      <alignment vertical="center"/>
      <protection locked="0"/>
    </xf>
    <xf numFmtId="49" fontId="7" fillId="0" borderId="1" xfId="0" applyNumberFormat="1" applyFont="1" applyBorder="1" applyAlignment="1" applyProtection="1">
      <alignment vertical="center"/>
      <protection locked="0"/>
    </xf>
    <xf numFmtId="49" fontId="7" fillId="0" borderId="21" xfId="0" applyNumberFormat="1" applyFont="1" applyBorder="1" applyAlignment="1" applyProtection="1">
      <alignment vertical="center"/>
      <protection locked="0"/>
    </xf>
    <xf numFmtId="49" fontId="2" fillId="4" borderId="45" xfId="0" applyNumberFormat="1" applyFont="1" applyFill="1" applyBorder="1" applyAlignment="1" applyProtection="1">
      <alignment horizontal="center" vertical="center"/>
    </xf>
    <xf numFmtId="49" fontId="2" fillId="4" borderId="46" xfId="0" applyNumberFormat="1" applyFont="1" applyFill="1" applyBorder="1" applyAlignment="1" applyProtection="1">
      <alignment horizontal="center" vertical="center"/>
    </xf>
    <xf numFmtId="49" fontId="2" fillId="4" borderId="39" xfId="0" applyNumberFormat="1" applyFont="1" applyFill="1" applyBorder="1" applyAlignment="1" applyProtection="1">
      <alignment horizontal="left" vertical="center" wrapText="1"/>
    </xf>
    <xf numFmtId="49" fontId="3" fillId="4" borderId="6" xfId="0" applyNumberFormat="1" applyFont="1" applyFill="1" applyBorder="1" applyAlignment="1" applyProtection="1">
      <alignment horizontal="left" vertical="center"/>
    </xf>
    <xf numFmtId="49" fontId="3" fillId="4" borderId="7" xfId="0" applyNumberFormat="1" applyFont="1" applyFill="1" applyBorder="1" applyAlignment="1" applyProtection="1">
      <alignment horizontal="left" vertical="center"/>
    </xf>
    <xf numFmtId="49" fontId="7" fillId="0" borderId="38" xfId="0" applyNumberFormat="1" applyFont="1" applyBorder="1" applyAlignment="1" applyProtection="1">
      <alignment horizontal="center" vertical="center"/>
      <protection locked="0"/>
    </xf>
    <xf numFmtId="49" fontId="3" fillId="4" borderId="22" xfId="0" applyNumberFormat="1" applyFont="1" applyFill="1" applyBorder="1" applyAlignment="1" applyProtection="1">
      <alignment horizontal="center" vertical="center" wrapText="1"/>
    </xf>
    <xf numFmtId="49" fontId="3" fillId="4" borderId="8" xfId="0" applyNumberFormat="1" applyFont="1" applyFill="1" applyBorder="1" applyAlignment="1" applyProtection="1">
      <alignment horizontal="center" vertical="center" wrapText="1"/>
    </xf>
    <xf numFmtId="49" fontId="3" fillId="4" borderId="6" xfId="0" applyNumberFormat="1" applyFont="1" applyFill="1" applyBorder="1" applyAlignment="1" applyProtection="1">
      <alignment horizontal="center" vertical="center" wrapText="1"/>
    </xf>
    <xf numFmtId="49" fontId="3" fillId="4" borderId="20"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49" fontId="3" fillId="4" borderId="7" xfId="0" applyNumberFormat="1" applyFont="1" applyFill="1" applyBorder="1" applyAlignment="1" applyProtection="1">
      <alignment horizontal="center" vertical="center" wrapText="1"/>
    </xf>
    <xf numFmtId="49" fontId="2" fillId="4" borderId="5" xfId="0" applyNumberFormat="1" applyFont="1" applyFill="1" applyBorder="1" applyAlignment="1" applyProtection="1">
      <alignment horizontal="center" vertical="center" textRotation="90" wrapText="1"/>
    </xf>
    <xf numFmtId="49" fontId="2" fillId="4" borderId="6" xfId="0" applyNumberFormat="1" applyFont="1" applyFill="1" applyBorder="1" applyAlignment="1" applyProtection="1">
      <alignment horizontal="center" vertical="center" textRotation="90" wrapText="1"/>
    </xf>
    <xf numFmtId="49" fontId="2" fillId="4" borderId="10" xfId="0" applyNumberFormat="1" applyFont="1" applyFill="1" applyBorder="1" applyAlignment="1" applyProtection="1">
      <alignment horizontal="center" vertical="center" textRotation="90" wrapText="1"/>
    </xf>
    <xf numFmtId="49" fontId="2" fillId="4" borderId="9" xfId="0" applyNumberFormat="1" applyFont="1" applyFill="1" applyBorder="1" applyAlignment="1" applyProtection="1">
      <alignment horizontal="center" vertical="center" textRotation="90" wrapText="1"/>
    </xf>
    <xf numFmtId="49" fontId="2" fillId="4" borderId="11" xfId="0" applyNumberFormat="1" applyFont="1" applyFill="1" applyBorder="1" applyAlignment="1" applyProtection="1">
      <alignment horizontal="center" vertical="center" textRotation="90" wrapText="1"/>
    </xf>
    <xf numFmtId="49" fontId="2" fillId="4" borderId="7" xfId="0" applyNumberFormat="1" applyFont="1" applyFill="1" applyBorder="1" applyAlignment="1" applyProtection="1">
      <alignment horizontal="center" vertical="center" textRotation="90" wrapText="1"/>
    </xf>
    <xf numFmtId="49" fontId="1" fillId="4" borderId="8" xfId="0" applyNumberFormat="1" applyFont="1" applyFill="1" applyBorder="1" applyAlignment="1" applyProtection="1">
      <alignment horizontal="left" vertical="center"/>
    </xf>
    <xf numFmtId="49" fontId="1" fillId="4" borderId="23" xfId="0" applyNumberFormat="1" applyFont="1" applyFill="1" applyBorder="1" applyAlignment="1" applyProtection="1">
      <alignment horizontal="left" vertical="center"/>
    </xf>
    <xf numFmtId="49" fontId="2" fillId="4" borderId="18"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xf>
    <xf numFmtId="49" fontId="7" fillId="0" borderId="15" xfId="0" applyNumberFormat="1" applyFont="1" applyBorder="1" applyAlignment="1" applyProtection="1">
      <alignment horizontal="left" vertical="center" wrapText="1"/>
      <protection locked="0"/>
    </xf>
    <xf numFmtId="49" fontId="7" fillId="0" borderId="36"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2" fillId="4" borderId="47" xfId="0" applyNumberFormat="1" applyFont="1" applyFill="1" applyBorder="1" applyAlignment="1" applyProtection="1">
      <alignment horizontal="center" vertical="center"/>
    </xf>
    <xf numFmtId="49" fontId="7" fillId="0" borderId="8" xfId="0" applyNumberFormat="1" applyFont="1" applyBorder="1" applyAlignment="1" applyProtection="1">
      <alignment horizontal="left" vertical="center" wrapText="1"/>
      <protection locked="0"/>
    </xf>
    <xf numFmtId="49" fontId="7" fillId="0" borderId="23" xfId="0" applyNumberFormat="1" applyFont="1" applyBorder="1" applyAlignment="1" applyProtection="1">
      <alignment horizontal="left" vertical="center" wrapText="1"/>
      <protection locked="0"/>
    </xf>
    <xf numFmtId="49" fontId="7" fillId="0" borderId="17" xfId="0" applyNumberFormat="1" applyFont="1" applyBorder="1" applyAlignment="1" applyProtection="1">
      <alignment horizontal="left" vertical="center" wrapText="1"/>
      <protection locked="0"/>
    </xf>
    <xf numFmtId="49" fontId="7" fillId="0" borderId="26" xfId="0" applyNumberFormat="1" applyFont="1" applyBorder="1" applyAlignment="1" applyProtection="1">
      <alignment horizontal="left" vertical="center" wrapText="1"/>
      <protection locked="0"/>
    </xf>
    <xf numFmtId="49" fontId="2" fillId="4" borderId="52" xfId="0" applyNumberFormat="1" applyFont="1" applyFill="1" applyBorder="1" applyAlignment="1" applyProtection="1">
      <alignment horizontal="left" vertical="center"/>
    </xf>
    <xf numFmtId="49" fontId="2" fillId="4" borderId="53" xfId="0" applyNumberFormat="1" applyFont="1" applyFill="1" applyBorder="1" applyAlignment="1" applyProtection="1">
      <alignment horizontal="left" vertical="center"/>
    </xf>
    <xf numFmtId="49" fontId="2" fillId="4" borderId="22" xfId="0" applyNumberFormat="1" applyFont="1" applyFill="1" applyBorder="1" applyAlignment="1" applyProtection="1">
      <alignment horizontal="center" vertical="center"/>
    </xf>
    <xf numFmtId="49" fontId="2" fillId="4" borderId="16" xfId="0" applyNumberFormat="1" applyFont="1" applyFill="1" applyBorder="1" applyAlignment="1" applyProtection="1">
      <alignment horizontal="center" vertical="center"/>
    </xf>
    <xf numFmtId="49" fontId="2" fillId="4" borderId="17" xfId="0" applyNumberFormat="1" applyFont="1" applyFill="1" applyBorder="1" applyAlignment="1" applyProtection="1">
      <alignment horizontal="center" vertical="center"/>
    </xf>
    <xf numFmtId="49" fontId="3" fillId="3" borderId="19" xfId="0" applyNumberFormat="1" applyFont="1" applyFill="1" applyBorder="1" applyAlignment="1" applyProtection="1">
      <alignment horizontal="left" vertical="center" wrapText="1"/>
    </xf>
    <xf numFmtId="49" fontId="3" fillId="3" borderId="15" xfId="0" applyNumberFormat="1" applyFont="1" applyFill="1" applyBorder="1" applyAlignment="1" applyProtection="1">
      <alignment horizontal="left" vertical="center" wrapText="1"/>
    </xf>
    <xf numFmtId="49" fontId="3" fillId="3" borderId="35" xfId="0" applyNumberFormat="1" applyFont="1" applyFill="1" applyBorder="1" applyAlignment="1" applyProtection="1">
      <alignment horizontal="left" vertical="center" wrapText="1"/>
    </xf>
    <xf numFmtId="49" fontId="3" fillId="3" borderId="20" xfId="0" applyNumberFormat="1" applyFont="1" applyFill="1" applyBorder="1" applyAlignment="1" applyProtection="1">
      <alignment horizontal="left" vertical="center" wrapText="1"/>
    </xf>
    <xf numFmtId="49" fontId="3" fillId="3" borderId="1" xfId="0" applyNumberFormat="1" applyFont="1" applyFill="1" applyBorder="1" applyAlignment="1" applyProtection="1">
      <alignment horizontal="left" vertical="center" wrapText="1"/>
    </xf>
    <xf numFmtId="49" fontId="3" fillId="3" borderId="7" xfId="0" applyNumberFormat="1" applyFont="1" applyFill="1" applyBorder="1" applyAlignment="1" applyProtection="1">
      <alignment horizontal="left" vertical="center" wrapText="1"/>
    </xf>
    <xf numFmtId="49" fontId="2" fillId="4" borderId="36" xfId="0" applyNumberFormat="1" applyFont="1" applyFill="1" applyBorder="1" applyAlignment="1" applyProtection="1">
      <alignment horizontal="center" vertical="center"/>
    </xf>
    <xf numFmtId="49" fontId="3" fillId="3" borderId="22" xfId="0" applyNumberFormat="1" applyFont="1" applyFill="1" applyBorder="1" applyAlignment="1" applyProtection="1">
      <alignment horizontal="left" vertical="center" wrapText="1"/>
    </xf>
    <xf numFmtId="49" fontId="3" fillId="3" borderId="8" xfId="0" applyNumberFormat="1" applyFont="1" applyFill="1" applyBorder="1" applyAlignment="1" applyProtection="1">
      <alignment horizontal="left" vertical="center" wrapText="1"/>
    </xf>
    <xf numFmtId="49" fontId="3" fillId="3" borderId="24" xfId="0" applyNumberFormat="1" applyFont="1" applyFill="1" applyBorder="1" applyAlignment="1" applyProtection="1">
      <alignment horizontal="left" vertical="center" wrapText="1"/>
    </xf>
    <xf numFmtId="49" fontId="3" fillId="3" borderId="0" xfId="0" applyNumberFormat="1" applyFont="1" applyFill="1" applyBorder="1" applyAlignment="1" applyProtection="1">
      <alignment horizontal="left" vertical="center" wrapText="1"/>
    </xf>
    <xf numFmtId="49" fontId="1" fillId="4" borderId="6" xfId="0" applyNumberFormat="1" applyFont="1" applyFill="1" applyBorder="1" applyAlignment="1" applyProtection="1">
      <alignment horizontal="left" vertical="center"/>
    </xf>
    <xf numFmtId="49" fontId="7" fillId="0" borderId="0" xfId="0" applyNumberFormat="1" applyFont="1" applyBorder="1" applyAlignment="1" applyProtection="1">
      <alignment horizontal="left" vertical="center"/>
      <protection locked="0"/>
    </xf>
    <xf numFmtId="49" fontId="7" fillId="0" borderId="9"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3" fillId="3" borderId="11"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vertical="center"/>
      <protection locked="0"/>
    </xf>
    <xf numFmtId="49" fontId="2" fillId="0" borderId="21" xfId="0" applyNumberFormat="1" applyFont="1" applyFill="1" applyBorder="1" applyAlignment="1" applyProtection="1">
      <alignment horizontal="left" vertical="center"/>
      <protection locked="0"/>
    </xf>
    <xf numFmtId="49" fontId="2" fillId="0" borderId="41" xfId="0" applyNumberFormat="1" applyFont="1" applyFill="1" applyBorder="1" applyAlignment="1" applyProtection="1">
      <alignment horizontal="left" vertical="center"/>
      <protection locked="0"/>
    </xf>
    <xf numFmtId="49" fontId="2" fillId="0" borderId="57"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49" fontId="10" fillId="0" borderId="2" xfId="0" applyNumberFormat="1" applyFont="1" applyFill="1" applyBorder="1" applyAlignment="1" applyProtection="1">
      <alignment horizontal="center" vertical="center"/>
      <protection locked="0"/>
    </xf>
    <xf numFmtId="49" fontId="10" fillId="0" borderId="3" xfId="0" applyNumberFormat="1" applyFont="1" applyFill="1" applyBorder="1" applyAlignment="1" applyProtection="1">
      <alignment horizontal="center" vertical="center"/>
      <protection locked="0"/>
    </xf>
    <xf numFmtId="49" fontId="9" fillId="4" borderId="4" xfId="0" applyNumberFormat="1" applyFont="1" applyFill="1" applyBorder="1" applyAlignment="1" applyProtection="1">
      <alignment horizontal="right" vertical="center"/>
    </xf>
    <xf numFmtId="49" fontId="9" fillId="4" borderId="3" xfId="0" applyNumberFormat="1" applyFont="1" applyFill="1" applyBorder="1" applyAlignment="1" applyProtection="1">
      <alignment horizontal="right" vertical="center"/>
    </xf>
    <xf numFmtId="0" fontId="2" fillId="4" borderId="4" xfId="0" applyNumberFormat="1" applyFont="1" applyFill="1" applyBorder="1" applyAlignment="1" applyProtection="1">
      <alignment horizontal="left" vertical="center"/>
    </xf>
    <xf numFmtId="0" fontId="2" fillId="4" borderId="3" xfId="0" applyNumberFormat="1" applyFont="1" applyFill="1" applyBorder="1" applyAlignment="1" applyProtection="1">
      <alignment horizontal="left" vertical="center"/>
    </xf>
    <xf numFmtId="49" fontId="3" fillId="3" borderId="2" xfId="0" applyNumberFormat="1" applyFont="1" applyFill="1" applyBorder="1" applyAlignment="1" applyProtection="1">
      <alignment horizontal="left" vertical="center"/>
    </xf>
    <xf numFmtId="49" fontId="3" fillId="3" borderId="4" xfId="0" applyNumberFormat="1" applyFont="1" applyFill="1" applyBorder="1" applyAlignment="1" applyProtection="1">
      <alignment horizontal="left" vertical="center"/>
    </xf>
    <xf numFmtId="49" fontId="3" fillId="3" borderId="3" xfId="0" applyNumberFormat="1" applyFont="1" applyFill="1" applyBorder="1" applyAlignment="1" applyProtection="1">
      <alignment horizontal="left" vertical="center"/>
    </xf>
    <xf numFmtId="49" fontId="7" fillId="0" borderId="18" xfId="0" applyNumberFormat="1" applyFont="1" applyBorder="1" applyAlignment="1" applyProtection="1">
      <alignment horizontal="left" vertical="center"/>
      <protection locked="0"/>
    </xf>
    <xf numFmtId="49" fontId="1" fillId="4" borderId="5" xfId="0" applyNumberFormat="1" applyFont="1" applyFill="1" applyBorder="1" applyAlignment="1" applyProtection="1">
      <alignment horizontal="left" vertical="center"/>
    </xf>
    <xf numFmtId="49" fontId="7" fillId="0" borderId="16" xfId="0" applyNumberFormat="1" applyFont="1" applyBorder="1" applyAlignment="1" applyProtection="1">
      <alignment horizontal="left" vertical="center"/>
      <protection locked="0"/>
    </xf>
    <xf numFmtId="164" fontId="2" fillId="4" borderId="4" xfId="0" applyNumberFormat="1" applyFont="1" applyFill="1" applyBorder="1" applyAlignment="1" applyProtection="1">
      <alignment horizontal="center" vertical="center"/>
    </xf>
    <xf numFmtId="164" fontId="2" fillId="4" borderId="3"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7" fillId="0" borderId="48" xfId="0" applyNumberFormat="1" applyFont="1" applyBorder="1" applyAlignment="1" applyProtection="1">
      <alignment horizontal="left" vertical="center" wrapText="1"/>
      <protection locked="0"/>
    </xf>
    <xf numFmtId="49" fontId="7" fillId="0" borderId="49" xfId="0" applyNumberFormat="1" applyFont="1" applyBorder="1" applyAlignment="1" applyProtection="1">
      <alignment horizontal="left" vertical="center" wrapText="1"/>
      <protection locked="0"/>
    </xf>
    <xf numFmtId="49" fontId="7" fillId="0" borderId="50" xfId="0" applyNumberFormat="1" applyFont="1" applyBorder="1" applyAlignment="1" applyProtection="1">
      <alignment horizontal="left" vertical="center" wrapText="1"/>
      <protection locked="0"/>
    </xf>
    <xf numFmtId="49" fontId="7" fillId="0" borderId="24"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7" fillId="0" borderId="27" xfId="0" applyNumberFormat="1" applyFont="1" applyBorder="1" applyAlignment="1" applyProtection="1">
      <alignment horizontal="left" vertical="center" wrapText="1"/>
      <protection locked="0"/>
    </xf>
    <xf numFmtId="49" fontId="7" fillId="0" borderId="25" xfId="0" applyNumberFormat="1" applyFont="1" applyBorder="1" applyAlignment="1" applyProtection="1">
      <alignment horizontal="left" vertical="center" wrapText="1"/>
      <protection locked="0"/>
    </xf>
    <xf numFmtId="49" fontId="7" fillId="0" borderId="42" xfId="0" applyNumberFormat="1" applyFont="1" applyBorder="1" applyAlignment="1" applyProtection="1">
      <alignment horizontal="left" vertical="center" wrapText="1"/>
      <protection locked="0"/>
    </xf>
    <xf numFmtId="49" fontId="7" fillId="0" borderId="43" xfId="0" applyNumberFormat="1" applyFont="1" applyBorder="1" applyAlignment="1" applyProtection="1">
      <alignment horizontal="left" vertical="center" wrapText="1"/>
      <protection locked="0"/>
    </xf>
    <xf numFmtId="49" fontId="7" fillId="0" borderId="44" xfId="0" applyNumberFormat="1" applyFont="1" applyBorder="1" applyAlignment="1" applyProtection="1">
      <alignment horizontal="left" vertical="center" wrapText="1"/>
      <protection locked="0"/>
    </xf>
    <xf numFmtId="49" fontId="7" fillId="0" borderId="22" xfId="0" applyNumberFormat="1" applyFont="1" applyBorder="1" applyAlignment="1" applyProtection="1">
      <alignment horizontal="left" vertical="center" wrapText="1"/>
      <protection locked="0"/>
    </xf>
    <xf numFmtId="4" fontId="7" fillId="0" borderId="12" xfId="0" applyNumberFormat="1" applyFont="1" applyBorder="1" applyAlignment="1" applyProtection="1">
      <alignment horizontal="right" vertical="center"/>
    </xf>
    <xf numFmtId="4" fontId="7" fillId="0" borderId="13" xfId="0" applyNumberFormat="1" applyFont="1" applyBorder="1" applyAlignment="1" applyProtection="1">
      <alignment horizontal="right" vertical="center"/>
    </xf>
    <xf numFmtId="4" fontId="7" fillId="0" borderId="14" xfId="0" applyNumberFormat="1" applyFont="1" applyBorder="1" applyAlignment="1" applyProtection="1">
      <alignment horizontal="right" vertical="center"/>
    </xf>
    <xf numFmtId="4" fontId="7" fillId="0" borderId="12" xfId="0" applyNumberFormat="1" applyFont="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colors>
    <mruColors>
      <color rgb="FFCC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38101</xdr:colOff>
      <xdr:row>19</xdr:row>
      <xdr:rowOff>47625</xdr:rowOff>
    </xdr:from>
    <xdr:to>
      <xdr:col>3</xdr:col>
      <xdr:colOff>1</xdr:colOff>
      <xdr:row>20</xdr:row>
      <xdr:rowOff>114300</xdr:rowOff>
    </xdr:to>
    <xdr:sp macro="" textlink="">
      <xdr:nvSpPr>
        <xdr:cNvPr id="2" name="Vinkeltegn 1"/>
        <xdr:cNvSpPr/>
      </xdr:nvSpPr>
      <xdr:spPr>
        <a:xfrm>
          <a:off x="38101" y="2466975"/>
          <a:ext cx="133350" cy="21907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solidFill>
              <a:schemeClr val="tx1"/>
            </a:solidFill>
          </a:endParaRPr>
        </a:p>
      </xdr:txBody>
    </xdr:sp>
    <xdr:clientData/>
  </xdr:twoCellAnchor>
  <xdr:twoCellAnchor>
    <xdr:from>
      <xdr:col>1</xdr:col>
      <xdr:colOff>47625</xdr:colOff>
      <xdr:row>97</xdr:row>
      <xdr:rowOff>66675</xdr:rowOff>
    </xdr:from>
    <xdr:to>
      <xdr:col>3</xdr:col>
      <xdr:colOff>0</xdr:colOff>
      <xdr:row>99</xdr:row>
      <xdr:rowOff>85725</xdr:rowOff>
    </xdr:to>
    <xdr:sp macro="" textlink="">
      <xdr:nvSpPr>
        <xdr:cNvPr id="3" name="Vinkeltegn 2"/>
        <xdr:cNvSpPr/>
      </xdr:nvSpPr>
      <xdr:spPr>
        <a:xfrm>
          <a:off x="47625" y="16192500"/>
          <a:ext cx="123825" cy="266700"/>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solidFill>
              <a:schemeClr val="tx1"/>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90"/>
  <sheetViews>
    <sheetView tabSelected="1" topLeftCell="A100" zoomScaleNormal="100" zoomScaleSheetLayoutView="70" workbookViewId="0">
      <selection activeCell="J5" sqref="J5:BD6"/>
    </sheetView>
  </sheetViews>
  <sheetFormatPr baseColWidth="10" defaultRowHeight="15" x14ac:dyDescent="0.25"/>
  <cols>
    <col min="1" max="1" width="5.140625" style="7" customWidth="1"/>
    <col min="2" max="6" width="1.42578125" style="1" customWidth="1"/>
    <col min="7" max="46" width="1.28515625" style="1" customWidth="1"/>
    <col min="47" max="50" width="1.42578125" style="1" customWidth="1"/>
    <col min="51" max="79" width="1.28515625" style="1" customWidth="1"/>
    <col min="80" max="87" width="11.42578125" style="7"/>
    <col min="88" max="92" width="11.42578125" style="6"/>
    <col min="93" max="16384" width="11.42578125" style="1"/>
  </cols>
  <sheetData>
    <row r="1" spans="2:79" ht="12" customHeight="1" x14ac:dyDescent="0.2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2:79" ht="15" customHeight="1" x14ac:dyDescent="0.25">
      <c r="B2" s="28" t="s">
        <v>100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402" t="s">
        <v>65</v>
      </c>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row>
    <row r="3" spans="2:79" ht="15" customHeight="1" x14ac:dyDescent="0.2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row>
    <row r="4" spans="2:79" ht="15" customHeight="1" thickBot="1" x14ac:dyDescent="0.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3"/>
      <c r="CA4" s="403"/>
    </row>
    <row r="5" spans="2:79" ht="12" customHeight="1" x14ac:dyDescent="0.25">
      <c r="B5" s="324" t="s">
        <v>0</v>
      </c>
      <c r="C5" s="298"/>
      <c r="D5" s="298"/>
      <c r="E5" s="298"/>
      <c r="F5" s="298"/>
      <c r="G5" s="298"/>
      <c r="H5" s="298"/>
      <c r="I5" s="29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9"/>
      <c r="BE5" s="297" t="s">
        <v>113</v>
      </c>
      <c r="BF5" s="298"/>
      <c r="BG5" s="298"/>
      <c r="BH5" s="298"/>
      <c r="BI5" s="298"/>
      <c r="BJ5" s="298"/>
      <c r="BK5" s="298"/>
      <c r="BL5" s="318"/>
      <c r="BM5" s="318"/>
      <c r="BN5" s="318"/>
      <c r="BO5" s="318"/>
      <c r="BP5" s="318"/>
      <c r="BQ5" s="318"/>
      <c r="BR5" s="318"/>
      <c r="BS5" s="318"/>
      <c r="BT5" s="318"/>
      <c r="BU5" s="318"/>
      <c r="BV5" s="318"/>
      <c r="BW5" s="318"/>
      <c r="BX5" s="318"/>
      <c r="BY5" s="318"/>
      <c r="BZ5" s="318"/>
      <c r="CA5" s="319"/>
    </row>
    <row r="6" spans="2:79" ht="12" customHeight="1" x14ac:dyDescent="0.25">
      <c r="B6" s="325"/>
      <c r="C6" s="67"/>
      <c r="D6" s="67"/>
      <c r="E6" s="67"/>
      <c r="F6" s="67"/>
      <c r="G6" s="67"/>
      <c r="H6" s="67"/>
      <c r="I6" s="67"/>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3"/>
      <c r="BE6" s="66" t="s">
        <v>114</v>
      </c>
      <c r="BF6" s="67"/>
      <c r="BG6" s="67"/>
      <c r="BH6" s="67"/>
      <c r="BI6" s="67"/>
      <c r="BJ6" s="67"/>
      <c r="BK6" s="67"/>
      <c r="BL6" s="320"/>
      <c r="BM6" s="320"/>
      <c r="BN6" s="320"/>
      <c r="BO6" s="320"/>
      <c r="BP6" s="320"/>
      <c r="BQ6" s="320"/>
      <c r="BR6" s="320"/>
      <c r="BS6" s="320"/>
      <c r="BT6" s="320"/>
      <c r="BU6" s="320"/>
      <c r="BV6" s="320"/>
      <c r="BW6" s="320"/>
      <c r="BX6" s="320"/>
      <c r="BY6" s="320"/>
      <c r="BZ6" s="320"/>
      <c r="CA6" s="321"/>
    </row>
    <row r="7" spans="2:79" ht="12" customHeight="1" x14ac:dyDescent="0.25">
      <c r="B7" s="326" t="s">
        <v>1</v>
      </c>
      <c r="C7" s="164"/>
      <c r="D7" s="164"/>
      <c r="E7" s="164"/>
      <c r="F7" s="164"/>
      <c r="G7" s="164"/>
      <c r="H7" s="164"/>
      <c r="I7" s="164"/>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164" t="s">
        <v>4</v>
      </c>
      <c r="AV7" s="164"/>
      <c r="AW7" s="164"/>
      <c r="AX7" s="164"/>
      <c r="AY7" s="31"/>
      <c r="AZ7" s="31"/>
      <c r="BA7" s="31"/>
      <c r="BB7" s="31"/>
      <c r="BC7" s="31"/>
      <c r="BD7" s="31"/>
      <c r="BE7" s="164" t="s">
        <v>5</v>
      </c>
      <c r="BF7" s="164"/>
      <c r="BG7" s="164"/>
      <c r="BH7" s="164"/>
      <c r="BI7" s="164"/>
      <c r="BJ7" s="164"/>
      <c r="BK7" s="164"/>
      <c r="BL7" s="89"/>
      <c r="BM7" s="89"/>
      <c r="BN7" s="89"/>
      <c r="BO7" s="89"/>
      <c r="BP7" s="89"/>
      <c r="BQ7" s="89"/>
      <c r="BR7" s="89"/>
      <c r="BS7" s="89"/>
      <c r="BT7" s="89"/>
      <c r="BU7" s="89"/>
      <c r="BV7" s="89"/>
      <c r="BW7" s="89"/>
      <c r="BX7" s="89"/>
      <c r="BY7" s="89"/>
      <c r="BZ7" s="89"/>
      <c r="CA7" s="121"/>
    </row>
    <row r="8" spans="2:79" ht="12" customHeight="1" x14ac:dyDescent="0.25">
      <c r="B8" s="327"/>
      <c r="C8" s="106"/>
      <c r="D8" s="106"/>
      <c r="E8" s="106"/>
      <c r="F8" s="106"/>
      <c r="G8" s="106"/>
      <c r="H8" s="106"/>
      <c r="I8" s="106"/>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106"/>
      <c r="AV8" s="106"/>
      <c r="AW8" s="106"/>
      <c r="AX8" s="106"/>
      <c r="AY8" s="34"/>
      <c r="AZ8" s="34"/>
      <c r="BA8" s="34"/>
      <c r="BB8" s="34"/>
      <c r="BC8" s="34"/>
      <c r="BD8" s="34"/>
      <c r="BE8" s="106"/>
      <c r="BF8" s="106"/>
      <c r="BG8" s="106"/>
      <c r="BH8" s="106"/>
      <c r="BI8" s="106"/>
      <c r="BJ8" s="106"/>
      <c r="BK8" s="106"/>
      <c r="BL8" s="92"/>
      <c r="BM8" s="92"/>
      <c r="BN8" s="92"/>
      <c r="BO8" s="92"/>
      <c r="BP8" s="92"/>
      <c r="BQ8" s="92"/>
      <c r="BR8" s="92"/>
      <c r="BS8" s="92"/>
      <c r="BT8" s="92"/>
      <c r="BU8" s="92"/>
      <c r="BV8" s="92"/>
      <c r="BW8" s="92"/>
      <c r="BX8" s="92"/>
      <c r="BY8" s="92"/>
      <c r="BZ8" s="92"/>
      <c r="CA8" s="317"/>
    </row>
    <row r="9" spans="2:79" ht="12" customHeight="1" x14ac:dyDescent="0.25">
      <c r="B9" s="326" t="s">
        <v>2</v>
      </c>
      <c r="C9" s="164"/>
      <c r="D9" s="164"/>
      <c r="E9" s="164"/>
      <c r="F9" s="164"/>
      <c r="G9" s="164"/>
      <c r="H9" s="164"/>
      <c r="I9" s="164"/>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90"/>
      <c r="AU9" s="268" t="s">
        <v>103</v>
      </c>
      <c r="AV9" s="269"/>
      <c r="AW9" s="269"/>
      <c r="AX9" s="269"/>
      <c r="AY9" s="269"/>
      <c r="AZ9" s="269"/>
      <c r="BA9" s="269"/>
      <c r="BB9" s="269"/>
      <c r="BC9" s="269"/>
      <c r="BD9" s="269"/>
      <c r="BE9" s="338"/>
      <c r="BF9" s="338"/>
      <c r="BG9" s="338"/>
      <c r="BH9" s="338"/>
      <c r="BI9" s="338"/>
      <c r="BJ9" s="338"/>
      <c r="BK9" s="338"/>
      <c r="BL9" s="338"/>
      <c r="BM9" s="338"/>
      <c r="BN9" s="338"/>
      <c r="BO9" s="338"/>
      <c r="BP9" s="338"/>
      <c r="BQ9" s="338"/>
      <c r="BR9" s="338"/>
      <c r="BS9" s="338"/>
      <c r="BT9" s="338"/>
      <c r="BU9" s="338"/>
      <c r="BV9" s="338"/>
      <c r="BW9" s="338"/>
      <c r="BX9" s="338"/>
      <c r="BY9" s="338"/>
      <c r="BZ9" s="338"/>
      <c r="CA9" s="339"/>
    </row>
    <row r="10" spans="2:79" ht="12" customHeight="1" x14ac:dyDescent="0.25">
      <c r="B10" s="327"/>
      <c r="C10" s="106"/>
      <c r="D10" s="106"/>
      <c r="E10" s="106"/>
      <c r="F10" s="106"/>
      <c r="G10" s="106"/>
      <c r="H10" s="106"/>
      <c r="I10" s="106"/>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274"/>
      <c r="AV10" s="275"/>
      <c r="AW10" s="275"/>
      <c r="AX10" s="275"/>
      <c r="AY10" s="275"/>
      <c r="AZ10" s="275"/>
      <c r="BA10" s="275"/>
      <c r="BB10" s="275"/>
      <c r="BC10" s="275"/>
      <c r="BD10" s="275"/>
      <c r="BE10" s="340"/>
      <c r="BF10" s="340"/>
      <c r="BG10" s="340"/>
      <c r="BH10" s="340"/>
      <c r="BI10" s="340"/>
      <c r="BJ10" s="340"/>
      <c r="BK10" s="340"/>
      <c r="BL10" s="340"/>
      <c r="BM10" s="340"/>
      <c r="BN10" s="340"/>
      <c r="BO10" s="340"/>
      <c r="BP10" s="340"/>
      <c r="BQ10" s="340"/>
      <c r="BR10" s="340"/>
      <c r="BS10" s="340"/>
      <c r="BT10" s="340"/>
      <c r="BU10" s="340"/>
      <c r="BV10" s="340"/>
      <c r="BW10" s="340"/>
      <c r="BX10" s="340"/>
      <c r="BY10" s="340"/>
      <c r="BZ10" s="340"/>
      <c r="CA10" s="341"/>
    </row>
    <row r="11" spans="2:79" ht="22.5" customHeight="1" thickBot="1" x14ac:dyDescent="0.3">
      <c r="B11" s="344" t="s">
        <v>3</v>
      </c>
      <c r="C11" s="230"/>
      <c r="D11" s="230"/>
      <c r="E11" s="230"/>
      <c r="F11" s="230"/>
      <c r="G11" s="230"/>
      <c r="H11" s="230"/>
      <c r="I11" s="230"/>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9"/>
      <c r="AU11" s="229" t="s">
        <v>6</v>
      </c>
      <c r="AV11" s="230"/>
      <c r="AW11" s="230"/>
      <c r="AX11" s="230"/>
      <c r="AY11" s="336"/>
      <c r="AZ11" s="336"/>
      <c r="BA11" s="336"/>
      <c r="BB11" s="336"/>
      <c r="BC11" s="336"/>
      <c r="BD11" s="336"/>
      <c r="BE11" s="336"/>
      <c r="BF11" s="336"/>
      <c r="BG11" s="336"/>
      <c r="BH11" s="336"/>
      <c r="BI11" s="336"/>
      <c r="BJ11" s="336"/>
      <c r="BK11" s="336"/>
      <c r="BL11" s="336"/>
      <c r="BM11" s="336"/>
      <c r="BN11" s="336"/>
      <c r="BO11" s="336"/>
      <c r="BP11" s="336"/>
      <c r="BQ11" s="336"/>
      <c r="BR11" s="336"/>
      <c r="BS11" s="336"/>
      <c r="BT11" s="336"/>
      <c r="BU11" s="336"/>
      <c r="BV11" s="336"/>
      <c r="BW11" s="336"/>
      <c r="BX11" s="336"/>
      <c r="BY11" s="336"/>
      <c r="BZ11" s="336"/>
      <c r="CA11" s="337"/>
    </row>
    <row r="12" spans="2:79" ht="11.25" customHeight="1" x14ac:dyDescent="0.25">
      <c r="B12" s="118" t="s">
        <v>111</v>
      </c>
      <c r="C12" s="20"/>
      <c r="D12" s="20"/>
      <c r="E12" s="20"/>
      <c r="F12" s="20"/>
      <c r="G12" s="20"/>
      <c r="H12" s="20"/>
      <c r="I12" s="20"/>
      <c r="J12" s="31"/>
      <c r="K12" s="31"/>
      <c r="L12" s="31"/>
      <c r="M12" s="31"/>
      <c r="N12" s="31"/>
      <c r="O12" s="31"/>
      <c r="P12" s="31"/>
      <c r="Q12" s="32"/>
      <c r="R12" s="19" t="s">
        <v>7</v>
      </c>
      <c r="S12" s="20"/>
      <c r="T12" s="20"/>
      <c r="U12" s="20"/>
      <c r="V12" s="20"/>
      <c r="W12" s="20"/>
      <c r="X12" s="31"/>
      <c r="Y12" s="31"/>
      <c r="Z12" s="31"/>
      <c r="AA12" s="31"/>
      <c r="AB12" s="31"/>
      <c r="AC12" s="31"/>
      <c r="AD12" s="31"/>
      <c r="AE12" s="31"/>
      <c r="AF12" s="31"/>
      <c r="AG12" s="31"/>
      <c r="AH12" s="31"/>
      <c r="AI12" s="31"/>
      <c r="AJ12" s="31"/>
      <c r="AK12" s="31"/>
      <c r="AL12" s="31"/>
      <c r="AM12" s="31"/>
      <c r="AN12" s="31"/>
      <c r="AO12" s="20" t="s">
        <v>8</v>
      </c>
      <c r="AP12" s="20"/>
      <c r="AQ12" s="20"/>
      <c r="AR12" s="20"/>
      <c r="AS12" s="20"/>
      <c r="AT12" s="20"/>
      <c r="AU12" s="322"/>
      <c r="AV12" s="322"/>
      <c r="AW12" s="322"/>
      <c r="AX12" s="323"/>
      <c r="AY12" s="324" t="s">
        <v>9</v>
      </c>
      <c r="AZ12" s="298"/>
      <c r="BA12" s="298"/>
      <c r="BB12" s="298"/>
      <c r="BC12" s="298"/>
      <c r="BD12" s="330"/>
      <c r="BE12" s="342" t="s">
        <v>53</v>
      </c>
      <c r="BF12" s="98"/>
      <c r="BG12" s="98"/>
      <c r="BH12" s="98"/>
      <c r="BI12" s="334"/>
      <c r="BJ12" s="334"/>
      <c r="BK12" s="334"/>
      <c r="BL12" s="334"/>
      <c r="BM12" s="334"/>
      <c r="BN12" s="334"/>
      <c r="BO12" s="334"/>
      <c r="BP12" s="334"/>
      <c r="BQ12" s="334"/>
      <c r="BR12" s="334"/>
      <c r="BS12" s="98" t="s">
        <v>16</v>
      </c>
      <c r="BT12" s="98"/>
      <c r="BU12" s="334"/>
      <c r="BV12" s="334"/>
      <c r="BW12" s="334"/>
      <c r="BX12" s="334"/>
      <c r="BY12" s="334"/>
      <c r="BZ12" s="334"/>
      <c r="CA12" s="335"/>
    </row>
    <row r="13" spans="2:79" ht="11.25" customHeight="1" thickBot="1" x14ac:dyDescent="0.3">
      <c r="B13" s="119" t="s">
        <v>112</v>
      </c>
      <c r="C13" s="120"/>
      <c r="D13" s="120"/>
      <c r="E13" s="120"/>
      <c r="F13" s="120"/>
      <c r="G13" s="120"/>
      <c r="H13" s="120"/>
      <c r="I13" s="120"/>
      <c r="J13" s="234"/>
      <c r="K13" s="234"/>
      <c r="L13" s="234"/>
      <c r="M13" s="234"/>
      <c r="N13" s="234"/>
      <c r="O13" s="234"/>
      <c r="P13" s="234"/>
      <c r="Q13" s="333"/>
      <c r="R13" s="332"/>
      <c r="S13" s="120"/>
      <c r="T13" s="120"/>
      <c r="U13" s="120"/>
      <c r="V13" s="120"/>
      <c r="W13" s="120"/>
      <c r="X13" s="234"/>
      <c r="Y13" s="234"/>
      <c r="Z13" s="234"/>
      <c r="AA13" s="234"/>
      <c r="AB13" s="234"/>
      <c r="AC13" s="234"/>
      <c r="AD13" s="234"/>
      <c r="AE13" s="234"/>
      <c r="AF13" s="234"/>
      <c r="AG13" s="234"/>
      <c r="AH13" s="234"/>
      <c r="AI13" s="234"/>
      <c r="AJ13" s="234"/>
      <c r="AK13" s="234"/>
      <c r="AL13" s="234"/>
      <c r="AM13" s="234"/>
      <c r="AN13" s="234"/>
      <c r="AO13" s="120"/>
      <c r="AP13" s="120"/>
      <c r="AQ13" s="120"/>
      <c r="AR13" s="120"/>
      <c r="AS13" s="120"/>
      <c r="AT13" s="120"/>
      <c r="AU13" s="295"/>
      <c r="AV13" s="295"/>
      <c r="AW13" s="295"/>
      <c r="AX13" s="296"/>
      <c r="AY13" s="325"/>
      <c r="AZ13" s="67"/>
      <c r="BA13" s="67"/>
      <c r="BB13" s="67"/>
      <c r="BC13" s="67"/>
      <c r="BD13" s="331"/>
      <c r="BE13" s="343"/>
      <c r="BF13" s="101"/>
      <c r="BG13" s="101"/>
      <c r="BH13" s="101"/>
      <c r="BI13" s="34"/>
      <c r="BJ13" s="34"/>
      <c r="BK13" s="34"/>
      <c r="BL13" s="34"/>
      <c r="BM13" s="34"/>
      <c r="BN13" s="34"/>
      <c r="BO13" s="34"/>
      <c r="BP13" s="34"/>
      <c r="BQ13" s="34"/>
      <c r="BR13" s="34"/>
      <c r="BS13" s="101"/>
      <c r="BT13" s="101"/>
      <c r="BU13" s="34"/>
      <c r="BV13" s="34"/>
      <c r="BW13" s="34"/>
      <c r="BX13" s="34"/>
      <c r="BY13" s="34"/>
      <c r="BZ13" s="34"/>
      <c r="CA13" s="238"/>
    </row>
    <row r="14" spans="2:79" ht="11.25" customHeight="1" x14ac:dyDescent="0.25">
      <c r="B14" s="378" t="s">
        <v>12</v>
      </c>
      <c r="C14" s="379"/>
      <c r="D14" s="379"/>
      <c r="E14" s="379"/>
      <c r="F14" s="379"/>
      <c r="G14" s="379"/>
      <c r="H14" s="379"/>
      <c r="I14" s="380"/>
      <c r="J14" s="112" t="s">
        <v>94</v>
      </c>
      <c r="K14" s="98"/>
      <c r="L14" s="98"/>
      <c r="M14" s="98"/>
      <c r="N14" s="98"/>
      <c r="O14" s="98" t="s">
        <v>14</v>
      </c>
      <c r="P14" s="98"/>
      <c r="Q14" s="98"/>
      <c r="R14" s="98"/>
      <c r="S14" s="98"/>
      <c r="T14" s="98"/>
      <c r="U14" s="98"/>
      <c r="V14" s="98"/>
      <c r="W14" s="384"/>
      <c r="X14" s="324" t="s">
        <v>98</v>
      </c>
      <c r="Y14" s="298"/>
      <c r="Z14" s="298"/>
      <c r="AA14" s="298"/>
      <c r="AB14" s="298"/>
      <c r="AC14" s="298"/>
      <c r="AD14" s="364"/>
      <c r="AE14" s="364"/>
      <c r="AF14" s="364"/>
      <c r="AG14" s="364"/>
      <c r="AH14" s="364"/>
      <c r="AI14" s="364"/>
      <c r="AJ14" s="364"/>
      <c r="AK14" s="364"/>
      <c r="AL14" s="364"/>
      <c r="AM14" s="364"/>
      <c r="AN14" s="364"/>
      <c r="AO14" s="364"/>
      <c r="AP14" s="364"/>
      <c r="AQ14" s="364"/>
      <c r="AR14" s="364"/>
      <c r="AS14" s="364"/>
      <c r="AT14" s="364"/>
      <c r="AU14" s="364"/>
      <c r="AV14" s="364"/>
      <c r="AW14" s="364"/>
      <c r="AX14" s="365"/>
      <c r="AY14" s="326" t="s">
        <v>10</v>
      </c>
      <c r="AZ14" s="164"/>
      <c r="BA14" s="164"/>
      <c r="BB14" s="164"/>
      <c r="BC14" s="164"/>
      <c r="BD14" s="373"/>
      <c r="BE14" s="368" t="s">
        <v>53</v>
      </c>
      <c r="BF14" s="182"/>
      <c r="BG14" s="182"/>
      <c r="BH14" s="182"/>
      <c r="BI14" s="31"/>
      <c r="BJ14" s="31"/>
      <c r="BK14" s="31"/>
      <c r="BL14" s="31"/>
      <c r="BM14" s="31"/>
      <c r="BN14" s="31"/>
      <c r="BO14" s="31"/>
      <c r="BP14" s="31"/>
      <c r="BQ14" s="31"/>
      <c r="BR14" s="31"/>
      <c r="BS14" s="182" t="s">
        <v>16</v>
      </c>
      <c r="BT14" s="182"/>
      <c r="BU14" s="31"/>
      <c r="BV14" s="31"/>
      <c r="BW14" s="31"/>
      <c r="BX14" s="31"/>
      <c r="BY14" s="31"/>
      <c r="BZ14" s="31"/>
      <c r="CA14" s="237"/>
    </row>
    <row r="15" spans="2:79" ht="13.5" customHeight="1" x14ac:dyDescent="0.25">
      <c r="B15" s="381"/>
      <c r="C15" s="382"/>
      <c r="D15" s="382"/>
      <c r="E15" s="382"/>
      <c r="F15" s="382"/>
      <c r="G15" s="382"/>
      <c r="H15" s="382"/>
      <c r="I15" s="383"/>
      <c r="J15" s="287"/>
      <c r="K15" s="288"/>
      <c r="L15" s="290"/>
      <c r="M15" s="291"/>
      <c r="N15" s="287"/>
      <c r="O15" s="289"/>
      <c r="P15" s="289"/>
      <c r="Q15" s="288"/>
      <c r="R15" s="290"/>
      <c r="S15" s="291"/>
      <c r="T15" s="287"/>
      <c r="U15" s="289"/>
      <c r="V15" s="289"/>
      <c r="W15" s="316"/>
      <c r="X15" s="325"/>
      <c r="Y15" s="67"/>
      <c r="Z15" s="67"/>
      <c r="AA15" s="67"/>
      <c r="AB15" s="67"/>
      <c r="AC15" s="67"/>
      <c r="AD15" s="366"/>
      <c r="AE15" s="366"/>
      <c r="AF15" s="366"/>
      <c r="AG15" s="366"/>
      <c r="AH15" s="366"/>
      <c r="AI15" s="366"/>
      <c r="AJ15" s="366"/>
      <c r="AK15" s="366"/>
      <c r="AL15" s="366"/>
      <c r="AM15" s="366"/>
      <c r="AN15" s="366"/>
      <c r="AO15" s="366"/>
      <c r="AP15" s="366"/>
      <c r="AQ15" s="366"/>
      <c r="AR15" s="366"/>
      <c r="AS15" s="366"/>
      <c r="AT15" s="366"/>
      <c r="AU15" s="366"/>
      <c r="AV15" s="366"/>
      <c r="AW15" s="366"/>
      <c r="AX15" s="367"/>
      <c r="AY15" s="327"/>
      <c r="AZ15" s="106"/>
      <c r="BA15" s="106"/>
      <c r="BB15" s="106"/>
      <c r="BC15" s="106"/>
      <c r="BD15" s="374"/>
      <c r="BE15" s="343"/>
      <c r="BF15" s="101"/>
      <c r="BG15" s="101"/>
      <c r="BH15" s="101"/>
      <c r="BI15" s="34"/>
      <c r="BJ15" s="34"/>
      <c r="BK15" s="34"/>
      <c r="BL15" s="34"/>
      <c r="BM15" s="34"/>
      <c r="BN15" s="34"/>
      <c r="BO15" s="34"/>
      <c r="BP15" s="34"/>
      <c r="BQ15" s="34"/>
      <c r="BR15" s="34"/>
      <c r="BS15" s="101"/>
      <c r="BT15" s="101"/>
      <c r="BU15" s="34"/>
      <c r="BV15" s="34"/>
      <c r="BW15" s="34"/>
      <c r="BX15" s="34"/>
      <c r="BY15" s="34"/>
      <c r="BZ15" s="34"/>
      <c r="CA15" s="238"/>
    </row>
    <row r="16" spans="2:79" ht="11.25" customHeight="1" x14ac:dyDescent="0.25">
      <c r="B16" s="375" t="s">
        <v>15</v>
      </c>
      <c r="C16" s="182"/>
      <c r="D16" s="182"/>
      <c r="E16" s="182"/>
      <c r="F16" s="182"/>
      <c r="G16" s="182"/>
      <c r="H16" s="292" t="s">
        <v>20</v>
      </c>
      <c r="I16" s="292"/>
      <c r="J16" s="292"/>
      <c r="K16" s="293"/>
      <c r="L16" s="293"/>
      <c r="M16" s="293"/>
      <c r="N16" s="293"/>
      <c r="O16" s="293"/>
      <c r="P16" s="293"/>
      <c r="Q16" s="293"/>
      <c r="R16" s="293"/>
      <c r="S16" s="293"/>
      <c r="T16" s="293"/>
      <c r="U16" s="293"/>
      <c r="V16" s="293"/>
      <c r="W16" s="294"/>
      <c r="X16" s="118" t="s">
        <v>97</v>
      </c>
      <c r="Y16" s="20"/>
      <c r="Z16" s="20"/>
      <c r="AA16" s="20"/>
      <c r="AB16" s="20"/>
      <c r="AC16" s="20"/>
      <c r="AD16" s="369"/>
      <c r="AE16" s="369"/>
      <c r="AF16" s="369"/>
      <c r="AG16" s="369"/>
      <c r="AH16" s="369"/>
      <c r="AI16" s="369"/>
      <c r="AJ16" s="369"/>
      <c r="AK16" s="369"/>
      <c r="AL16" s="369"/>
      <c r="AM16" s="369"/>
      <c r="AN16" s="369"/>
      <c r="AO16" s="369"/>
      <c r="AP16" s="369"/>
      <c r="AQ16" s="369"/>
      <c r="AR16" s="369"/>
      <c r="AS16" s="369"/>
      <c r="AT16" s="369"/>
      <c r="AU16" s="369"/>
      <c r="AV16" s="369"/>
      <c r="AW16" s="369"/>
      <c r="AX16" s="370"/>
      <c r="AY16" s="118" t="s">
        <v>11</v>
      </c>
      <c r="AZ16" s="20"/>
      <c r="BA16" s="20"/>
      <c r="BB16" s="20"/>
      <c r="BC16" s="20"/>
      <c r="BD16" s="20"/>
      <c r="BE16" s="360" t="s">
        <v>19</v>
      </c>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1"/>
    </row>
    <row r="17" spans="2:79" ht="13.5" customHeight="1" thickBot="1" x14ac:dyDescent="0.3">
      <c r="B17" s="314"/>
      <c r="C17" s="315"/>
      <c r="D17" s="312"/>
      <c r="E17" s="313"/>
      <c r="F17" s="376"/>
      <c r="G17" s="377"/>
      <c r="H17" s="29"/>
      <c r="I17" s="29"/>
      <c r="J17" s="29"/>
      <c r="K17" s="295"/>
      <c r="L17" s="295"/>
      <c r="M17" s="295"/>
      <c r="N17" s="295"/>
      <c r="O17" s="295"/>
      <c r="P17" s="295"/>
      <c r="Q17" s="295"/>
      <c r="R17" s="295"/>
      <c r="S17" s="295"/>
      <c r="T17" s="295"/>
      <c r="U17" s="295"/>
      <c r="V17" s="295"/>
      <c r="W17" s="296"/>
      <c r="X17" s="119"/>
      <c r="Y17" s="120"/>
      <c r="Z17" s="120"/>
      <c r="AA17" s="120"/>
      <c r="AB17" s="120"/>
      <c r="AC17" s="120"/>
      <c r="AD17" s="371"/>
      <c r="AE17" s="371"/>
      <c r="AF17" s="371"/>
      <c r="AG17" s="371"/>
      <c r="AH17" s="371"/>
      <c r="AI17" s="371"/>
      <c r="AJ17" s="371"/>
      <c r="AK17" s="371"/>
      <c r="AL17" s="371"/>
      <c r="AM17" s="371"/>
      <c r="AN17" s="371"/>
      <c r="AO17" s="371"/>
      <c r="AP17" s="371"/>
      <c r="AQ17" s="371"/>
      <c r="AR17" s="371"/>
      <c r="AS17" s="371"/>
      <c r="AT17" s="371"/>
      <c r="AU17" s="371"/>
      <c r="AV17" s="371"/>
      <c r="AW17" s="371"/>
      <c r="AX17" s="372"/>
      <c r="AY17" s="119"/>
      <c r="AZ17" s="120"/>
      <c r="BA17" s="120"/>
      <c r="BB17" s="120"/>
      <c r="BC17" s="120"/>
      <c r="BD17" s="120"/>
      <c r="BE17" s="312"/>
      <c r="BF17" s="313"/>
      <c r="BG17" s="116" t="s">
        <v>17</v>
      </c>
      <c r="BH17" s="21"/>
      <c r="BI17" s="21"/>
      <c r="BJ17" s="21"/>
      <c r="BK17" s="362"/>
      <c r="BL17" s="312"/>
      <c r="BM17" s="313"/>
      <c r="BN17" s="116" t="s">
        <v>18</v>
      </c>
      <c r="BO17" s="21"/>
      <c r="BP17" s="21"/>
      <c r="BQ17" s="21"/>
      <c r="BR17" s="21"/>
      <c r="BS17" s="21"/>
      <c r="BT17" s="362"/>
      <c r="BU17" s="312"/>
      <c r="BV17" s="313"/>
      <c r="BW17" s="116" t="s">
        <v>15</v>
      </c>
      <c r="BX17" s="21"/>
      <c r="BY17" s="21"/>
      <c r="BZ17" s="21"/>
      <c r="CA17" s="363"/>
    </row>
    <row r="18" spans="2:79" ht="10.5" customHeight="1" x14ac:dyDescent="0.25">
      <c r="B18" s="299" t="s">
        <v>21</v>
      </c>
      <c r="C18" s="300"/>
      <c r="D18" s="300"/>
      <c r="E18" s="300"/>
      <c r="F18" s="300"/>
      <c r="G18" s="300"/>
      <c r="H18" s="300"/>
      <c r="I18" s="300"/>
      <c r="J18" s="300"/>
      <c r="K18" s="300"/>
      <c r="L18" s="300"/>
      <c r="M18" s="300"/>
      <c r="N18" s="300"/>
      <c r="O18" s="301"/>
      <c r="P18" s="284" t="s">
        <v>28</v>
      </c>
      <c r="Q18" s="285"/>
      <c r="R18" s="285"/>
      <c r="S18" s="285"/>
      <c r="T18" s="98"/>
      <c r="U18" s="98"/>
      <c r="V18" s="98"/>
      <c r="W18" s="99"/>
      <c r="X18" s="112" t="s">
        <v>29</v>
      </c>
      <c r="Y18" s="98"/>
      <c r="Z18" s="98"/>
      <c r="AA18" s="98"/>
      <c r="AB18" s="98"/>
      <c r="AC18" s="99"/>
      <c r="AD18" s="112" t="s">
        <v>30</v>
      </c>
      <c r="AE18" s="98"/>
      <c r="AF18" s="98"/>
      <c r="AG18" s="98"/>
      <c r="AH18" s="98"/>
      <c r="AI18" s="98"/>
      <c r="AJ18" s="98"/>
      <c r="AK18" s="99"/>
      <c r="AL18" s="112" t="s">
        <v>31</v>
      </c>
      <c r="AM18" s="98"/>
      <c r="AN18" s="98"/>
      <c r="AO18" s="98"/>
      <c r="AP18" s="98"/>
      <c r="AQ18" s="98"/>
      <c r="AR18" s="98"/>
      <c r="AS18" s="98"/>
      <c r="AT18" s="98"/>
      <c r="AU18" s="98"/>
      <c r="AV18" s="98"/>
      <c r="AW18" s="98"/>
      <c r="AX18" s="99"/>
      <c r="AY18" s="284" t="s">
        <v>55</v>
      </c>
      <c r="AZ18" s="285"/>
      <c r="BA18" s="285"/>
      <c r="BB18" s="285"/>
      <c r="BC18" s="285"/>
      <c r="BD18" s="285"/>
      <c r="BE18" s="285"/>
      <c r="BF18" s="285"/>
      <c r="BG18" s="311"/>
      <c r="BH18" s="284" t="s">
        <v>57</v>
      </c>
      <c r="BI18" s="285"/>
      <c r="BJ18" s="285"/>
      <c r="BK18" s="285"/>
      <c r="BL18" s="285"/>
      <c r="BM18" s="285"/>
      <c r="BN18" s="285"/>
      <c r="BO18" s="285"/>
      <c r="BP18" s="285"/>
      <c r="BQ18" s="311"/>
      <c r="BR18" s="284" t="s">
        <v>59</v>
      </c>
      <c r="BS18" s="285"/>
      <c r="BT18" s="285"/>
      <c r="BU18" s="285"/>
      <c r="BV18" s="285"/>
      <c r="BW18" s="285"/>
      <c r="BX18" s="285"/>
      <c r="BY18" s="285"/>
      <c r="BZ18" s="285"/>
      <c r="CA18" s="286"/>
    </row>
    <row r="19" spans="2:79" ht="10.5" customHeight="1" x14ac:dyDescent="0.25">
      <c r="B19" s="302"/>
      <c r="C19" s="303"/>
      <c r="D19" s="303"/>
      <c r="E19" s="303"/>
      <c r="F19" s="303"/>
      <c r="G19" s="303"/>
      <c r="H19" s="303"/>
      <c r="I19" s="303"/>
      <c r="J19" s="303"/>
      <c r="K19" s="303"/>
      <c r="L19" s="303"/>
      <c r="M19" s="303"/>
      <c r="N19" s="303"/>
      <c r="O19" s="304"/>
      <c r="P19" s="274"/>
      <c r="Q19" s="275"/>
      <c r="R19" s="275"/>
      <c r="S19" s="275"/>
      <c r="T19" s="101"/>
      <c r="U19" s="101"/>
      <c r="V19" s="101"/>
      <c r="W19" s="102"/>
      <c r="X19" s="113"/>
      <c r="Y19" s="101"/>
      <c r="Z19" s="101"/>
      <c r="AA19" s="101"/>
      <c r="AB19" s="101"/>
      <c r="AC19" s="102"/>
      <c r="AD19" s="105" t="s">
        <v>32</v>
      </c>
      <c r="AE19" s="106"/>
      <c r="AF19" s="106"/>
      <c r="AG19" s="106"/>
      <c r="AH19" s="309" t="s">
        <v>33</v>
      </c>
      <c r="AI19" s="309"/>
      <c r="AJ19" s="309"/>
      <c r="AK19" s="310"/>
      <c r="AL19" s="105" t="s">
        <v>32</v>
      </c>
      <c r="AM19" s="106"/>
      <c r="AN19" s="106"/>
      <c r="AO19" s="106"/>
      <c r="AP19" s="106"/>
      <c r="AQ19" s="106"/>
      <c r="AR19" s="106"/>
      <c r="AS19" s="309" t="s">
        <v>33</v>
      </c>
      <c r="AT19" s="309"/>
      <c r="AU19" s="309"/>
      <c r="AV19" s="309"/>
      <c r="AW19" s="309"/>
      <c r="AX19" s="310"/>
      <c r="AY19" s="274" t="s">
        <v>56</v>
      </c>
      <c r="AZ19" s="275"/>
      <c r="BA19" s="275"/>
      <c r="BB19" s="275"/>
      <c r="BC19" s="275"/>
      <c r="BD19" s="275"/>
      <c r="BE19" s="275"/>
      <c r="BF19" s="275"/>
      <c r="BG19" s="276"/>
      <c r="BH19" s="274" t="s">
        <v>58</v>
      </c>
      <c r="BI19" s="275"/>
      <c r="BJ19" s="275"/>
      <c r="BK19" s="275"/>
      <c r="BL19" s="275"/>
      <c r="BM19" s="275"/>
      <c r="BN19" s="275"/>
      <c r="BO19" s="275"/>
      <c r="BP19" s="275"/>
      <c r="BQ19" s="276"/>
      <c r="BR19" s="274" t="s">
        <v>60</v>
      </c>
      <c r="BS19" s="275"/>
      <c r="BT19" s="275"/>
      <c r="BU19" s="275"/>
      <c r="BV19" s="275"/>
      <c r="BW19" s="275"/>
      <c r="BX19" s="275"/>
      <c r="BY19" s="275"/>
      <c r="BZ19" s="275"/>
      <c r="CA19" s="283"/>
    </row>
    <row r="20" spans="2:79" ht="10.5" customHeight="1" x14ac:dyDescent="0.25">
      <c r="B20" s="242"/>
      <c r="C20" s="243"/>
      <c r="D20" s="305" t="s">
        <v>22</v>
      </c>
      <c r="E20" s="305"/>
      <c r="F20" s="305"/>
      <c r="G20" s="305"/>
      <c r="H20" s="305"/>
      <c r="I20" s="305"/>
      <c r="J20" s="305"/>
      <c r="K20" s="305"/>
      <c r="L20" s="305"/>
      <c r="M20" s="305"/>
      <c r="N20" s="305"/>
      <c r="O20" s="306"/>
      <c r="P20" s="251">
        <v>1041</v>
      </c>
      <c r="Q20" s="252"/>
      <c r="R20" s="252"/>
      <c r="S20" s="252"/>
      <c r="T20" s="252"/>
      <c r="U20" s="252"/>
      <c r="V20" s="252"/>
      <c r="W20" s="255"/>
      <c r="X20" s="277" t="s">
        <v>68</v>
      </c>
      <c r="Y20" s="278"/>
      <c r="Z20" s="278"/>
      <c r="AA20" s="278"/>
      <c r="AB20" s="278"/>
      <c r="AC20" s="278"/>
      <c r="AD20" s="278"/>
      <c r="AE20" s="278"/>
      <c r="AF20" s="278"/>
      <c r="AG20" s="278"/>
      <c r="AH20" s="278"/>
      <c r="AI20" s="278"/>
      <c r="AJ20" s="278"/>
      <c r="AK20" s="279"/>
      <c r="AL20" s="77">
        <f>IF(BR125="",0,BR125)</f>
        <v>0</v>
      </c>
      <c r="AM20" s="78"/>
      <c r="AN20" s="78"/>
      <c r="AO20" s="78"/>
      <c r="AP20" s="78"/>
      <c r="AQ20" s="78"/>
      <c r="AR20" s="78"/>
      <c r="AS20" s="78"/>
      <c r="AT20" s="78"/>
      <c r="AU20" s="78"/>
      <c r="AV20" s="78"/>
      <c r="AW20" s="78"/>
      <c r="AX20" s="79"/>
      <c r="AY20" s="30"/>
      <c r="AZ20" s="31"/>
      <c r="BA20" s="31"/>
      <c r="BB20" s="31"/>
      <c r="BC20" s="31"/>
      <c r="BD20" s="31"/>
      <c r="BE20" s="31"/>
      <c r="BF20" s="31"/>
      <c r="BG20" s="32"/>
      <c r="BH20" s="30"/>
      <c r="BI20" s="31"/>
      <c r="BJ20" s="31"/>
      <c r="BK20" s="31"/>
      <c r="BL20" s="31"/>
      <c r="BM20" s="31"/>
      <c r="BN20" s="31"/>
      <c r="BO20" s="31"/>
      <c r="BP20" s="31"/>
      <c r="BQ20" s="32"/>
      <c r="BR20" s="30"/>
      <c r="BS20" s="31"/>
      <c r="BT20" s="31"/>
      <c r="BU20" s="31"/>
      <c r="BV20" s="31"/>
      <c r="BW20" s="31"/>
      <c r="BX20" s="31"/>
      <c r="BY20" s="31"/>
      <c r="BZ20" s="31"/>
      <c r="CA20" s="237"/>
    </row>
    <row r="21" spans="2:79" ht="10.5" customHeight="1" x14ac:dyDescent="0.25">
      <c r="B21" s="244"/>
      <c r="C21" s="245"/>
      <c r="D21" s="307"/>
      <c r="E21" s="307"/>
      <c r="F21" s="307"/>
      <c r="G21" s="307"/>
      <c r="H21" s="307"/>
      <c r="I21" s="307"/>
      <c r="J21" s="307"/>
      <c r="K21" s="307"/>
      <c r="L21" s="307"/>
      <c r="M21" s="307"/>
      <c r="N21" s="307"/>
      <c r="O21" s="308"/>
      <c r="P21" s="253"/>
      <c r="Q21" s="254"/>
      <c r="R21" s="254"/>
      <c r="S21" s="254"/>
      <c r="T21" s="254"/>
      <c r="U21" s="254"/>
      <c r="V21" s="254"/>
      <c r="W21" s="256"/>
      <c r="X21" s="280"/>
      <c r="Y21" s="281"/>
      <c r="Z21" s="281"/>
      <c r="AA21" s="281"/>
      <c r="AB21" s="281"/>
      <c r="AC21" s="281"/>
      <c r="AD21" s="281"/>
      <c r="AE21" s="281"/>
      <c r="AF21" s="281"/>
      <c r="AG21" s="281"/>
      <c r="AH21" s="281"/>
      <c r="AI21" s="281"/>
      <c r="AJ21" s="281"/>
      <c r="AK21" s="282"/>
      <c r="AL21" s="80"/>
      <c r="AM21" s="81"/>
      <c r="AN21" s="81"/>
      <c r="AO21" s="81"/>
      <c r="AP21" s="81"/>
      <c r="AQ21" s="81"/>
      <c r="AR21" s="81"/>
      <c r="AS21" s="81"/>
      <c r="AT21" s="81"/>
      <c r="AU21" s="81"/>
      <c r="AV21" s="81"/>
      <c r="AW21" s="81"/>
      <c r="AX21" s="82"/>
      <c r="AY21" s="33"/>
      <c r="AZ21" s="34"/>
      <c r="BA21" s="34"/>
      <c r="BB21" s="34"/>
      <c r="BC21" s="34"/>
      <c r="BD21" s="34"/>
      <c r="BE21" s="34"/>
      <c r="BF21" s="34"/>
      <c r="BG21" s="35"/>
      <c r="BH21" s="33"/>
      <c r="BI21" s="34"/>
      <c r="BJ21" s="34"/>
      <c r="BK21" s="34"/>
      <c r="BL21" s="34"/>
      <c r="BM21" s="34"/>
      <c r="BN21" s="34"/>
      <c r="BO21" s="34"/>
      <c r="BP21" s="34"/>
      <c r="BQ21" s="35"/>
      <c r="BR21" s="33"/>
      <c r="BS21" s="34"/>
      <c r="BT21" s="34"/>
      <c r="BU21" s="34"/>
      <c r="BV21" s="34"/>
      <c r="BW21" s="34"/>
      <c r="BX21" s="34"/>
      <c r="BY21" s="34"/>
      <c r="BZ21" s="34"/>
      <c r="CA21" s="238"/>
    </row>
    <row r="22" spans="2:79" ht="10.5" customHeight="1" x14ac:dyDescent="0.25">
      <c r="B22" s="348" t="s">
        <v>23</v>
      </c>
      <c r="C22" s="349"/>
      <c r="D22" s="349"/>
      <c r="E22" s="349"/>
      <c r="F22" s="350"/>
      <c r="G22" s="19" t="s">
        <v>26</v>
      </c>
      <c r="H22" s="20"/>
      <c r="I22" s="20"/>
      <c r="J22" s="20"/>
      <c r="K22" s="20"/>
      <c r="L22" s="20"/>
      <c r="M22" s="20"/>
      <c r="N22" s="20"/>
      <c r="O22" s="258"/>
      <c r="P22" s="251" t="s">
        <v>95</v>
      </c>
      <c r="Q22" s="252"/>
      <c r="R22" s="252"/>
      <c r="S22" s="252"/>
      <c r="T22" s="252"/>
      <c r="U22" s="252"/>
      <c r="V22" s="252"/>
      <c r="W22" s="255"/>
      <c r="X22" s="71"/>
      <c r="Y22" s="72"/>
      <c r="Z22" s="72"/>
      <c r="AA22" s="72"/>
      <c r="AB22" s="72"/>
      <c r="AC22" s="73"/>
      <c r="AD22" s="36"/>
      <c r="AE22" s="37"/>
      <c r="AF22" s="37"/>
      <c r="AG22" s="37"/>
      <c r="AH22" s="37"/>
      <c r="AI22" s="37"/>
      <c r="AJ22" s="37"/>
      <c r="AK22" s="38"/>
      <c r="AL22" s="77" t="str">
        <f t="shared" ref="AL22" si="0">IF(X22=""," ",X22*AD22)</f>
        <v xml:space="preserve"> </v>
      </c>
      <c r="AM22" s="78"/>
      <c r="AN22" s="78"/>
      <c r="AO22" s="78"/>
      <c r="AP22" s="78"/>
      <c r="AQ22" s="78"/>
      <c r="AR22" s="78"/>
      <c r="AS22" s="78"/>
      <c r="AT22" s="78"/>
      <c r="AU22" s="78"/>
      <c r="AV22" s="78"/>
      <c r="AW22" s="78"/>
      <c r="AX22" s="79"/>
      <c r="AY22" s="30"/>
      <c r="AZ22" s="31"/>
      <c r="BA22" s="31"/>
      <c r="BB22" s="31"/>
      <c r="BC22" s="31"/>
      <c r="BD22" s="31"/>
      <c r="BE22" s="31"/>
      <c r="BF22" s="31"/>
      <c r="BG22" s="32"/>
      <c r="BH22" s="30"/>
      <c r="BI22" s="31"/>
      <c r="BJ22" s="31"/>
      <c r="BK22" s="31"/>
      <c r="BL22" s="31"/>
      <c r="BM22" s="31"/>
      <c r="BN22" s="31"/>
      <c r="BO22" s="31"/>
      <c r="BP22" s="31"/>
      <c r="BQ22" s="32"/>
      <c r="BR22" s="30"/>
      <c r="BS22" s="31"/>
      <c r="BT22" s="31"/>
      <c r="BU22" s="31"/>
      <c r="BV22" s="31"/>
      <c r="BW22" s="31"/>
      <c r="BX22" s="31"/>
      <c r="BY22" s="31"/>
      <c r="BZ22" s="31"/>
      <c r="CA22" s="237"/>
    </row>
    <row r="23" spans="2:79" ht="10.5" customHeight="1" x14ac:dyDescent="0.25">
      <c r="B23" s="351"/>
      <c r="C23" s="352"/>
      <c r="D23" s="352"/>
      <c r="E23" s="352"/>
      <c r="F23" s="353"/>
      <c r="G23" s="66"/>
      <c r="H23" s="67"/>
      <c r="I23" s="67"/>
      <c r="J23" s="67"/>
      <c r="K23" s="67"/>
      <c r="L23" s="67"/>
      <c r="M23" s="67"/>
      <c r="N23" s="67"/>
      <c r="O23" s="259"/>
      <c r="P23" s="253"/>
      <c r="Q23" s="254"/>
      <c r="R23" s="254"/>
      <c r="S23" s="254"/>
      <c r="T23" s="254"/>
      <c r="U23" s="254"/>
      <c r="V23" s="254"/>
      <c r="W23" s="256"/>
      <c r="X23" s="74"/>
      <c r="Y23" s="75"/>
      <c r="Z23" s="75"/>
      <c r="AA23" s="75"/>
      <c r="AB23" s="75"/>
      <c r="AC23" s="76"/>
      <c r="AD23" s="39"/>
      <c r="AE23" s="40"/>
      <c r="AF23" s="40"/>
      <c r="AG23" s="40"/>
      <c r="AH23" s="40"/>
      <c r="AI23" s="40"/>
      <c r="AJ23" s="40"/>
      <c r="AK23" s="41"/>
      <c r="AL23" s="80"/>
      <c r="AM23" s="81"/>
      <c r="AN23" s="81"/>
      <c r="AO23" s="81"/>
      <c r="AP23" s="81"/>
      <c r="AQ23" s="81"/>
      <c r="AR23" s="81"/>
      <c r="AS23" s="81"/>
      <c r="AT23" s="81"/>
      <c r="AU23" s="81"/>
      <c r="AV23" s="81"/>
      <c r="AW23" s="81"/>
      <c r="AX23" s="82"/>
      <c r="AY23" s="33"/>
      <c r="AZ23" s="34"/>
      <c r="BA23" s="34"/>
      <c r="BB23" s="34"/>
      <c r="BC23" s="34"/>
      <c r="BD23" s="34"/>
      <c r="BE23" s="34"/>
      <c r="BF23" s="34"/>
      <c r="BG23" s="35"/>
      <c r="BH23" s="33"/>
      <c r="BI23" s="34"/>
      <c r="BJ23" s="34"/>
      <c r="BK23" s="34"/>
      <c r="BL23" s="34"/>
      <c r="BM23" s="34"/>
      <c r="BN23" s="34"/>
      <c r="BO23" s="34"/>
      <c r="BP23" s="34"/>
      <c r="BQ23" s="35"/>
      <c r="BR23" s="33"/>
      <c r="BS23" s="34"/>
      <c r="BT23" s="34"/>
      <c r="BU23" s="34"/>
      <c r="BV23" s="34"/>
      <c r="BW23" s="34"/>
      <c r="BX23" s="34"/>
      <c r="BY23" s="34"/>
      <c r="BZ23" s="34"/>
      <c r="CA23" s="238"/>
    </row>
    <row r="24" spans="2:79" ht="10.5" customHeight="1" x14ac:dyDescent="0.25">
      <c r="B24" s="235" t="s">
        <v>24</v>
      </c>
      <c r="C24" s="187"/>
      <c r="D24" s="187"/>
      <c r="E24" s="187"/>
      <c r="F24" s="188"/>
      <c r="G24" s="354" t="s">
        <v>25</v>
      </c>
      <c r="H24" s="355"/>
      <c r="I24" s="268" t="s">
        <v>36</v>
      </c>
      <c r="J24" s="269"/>
      <c r="K24" s="269"/>
      <c r="L24" s="269"/>
      <c r="M24" s="269"/>
      <c r="N24" s="269"/>
      <c r="O24" s="270"/>
      <c r="P24" s="251">
        <v>1041</v>
      </c>
      <c r="Q24" s="252"/>
      <c r="R24" s="252"/>
      <c r="S24" s="252"/>
      <c r="T24" s="252"/>
      <c r="U24" s="252"/>
      <c r="V24" s="252"/>
      <c r="W24" s="255"/>
      <c r="X24" s="71"/>
      <c r="Y24" s="72"/>
      <c r="Z24" s="72"/>
      <c r="AA24" s="72"/>
      <c r="AB24" s="72"/>
      <c r="AC24" s="73"/>
      <c r="AD24" s="36"/>
      <c r="AE24" s="37"/>
      <c r="AF24" s="37"/>
      <c r="AG24" s="37"/>
      <c r="AH24" s="37"/>
      <c r="AI24" s="37"/>
      <c r="AJ24" s="37"/>
      <c r="AK24" s="38"/>
      <c r="AL24" s="77" t="str">
        <f t="shared" ref="AL24" si="1">IF(X24=""," ",X24*AD24)</f>
        <v xml:space="preserve"> </v>
      </c>
      <c r="AM24" s="78"/>
      <c r="AN24" s="78"/>
      <c r="AO24" s="78"/>
      <c r="AP24" s="78"/>
      <c r="AQ24" s="78"/>
      <c r="AR24" s="78"/>
      <c r="AS24" s="78"/>
      <c r="AT24" s="78"/>
      <c r="AU24" s="78"/>
      <c r="AV24" s="78"/>
      <c r="AW24" s="78"/>
      <c r="AX24" s="79"/>
      <c r="AY24" s="30"/>
      <c r="AZ24" s="31"/>
      <c r="BA24" s="31"/>
      <c r="BB24" s="31"/>
      <c r="BC24" s="31"/>
      <c r="BD24" s="31"/>
      <c r="BE24" s="31"/>
      <c r="BF24" s="31"/>
      <c r="BG24" s="32"/>
      <c r="BH24" s="30"/>
      <c r="BI24" s="31"/>
      <c r="BJ24" s="31"/>
      <c r="BK24" s="31"/>
      <c r="BL24" s="31"/>
      <c r="BM24" s="31"/>
      <c r="BN24" s="31"/>
      <c r="BO24" s="31"/>
      <c r="BP24" s="31"/>
      <c r="BQ24" s="32"/>
      <c r="BR24" s="30"/>
      <c r="BS24" s="31"/>
      <c r="BT24" s="31"/>
      <c r="BU24" s="31"/>
      <c r="BV24" s="31"/>
      <c r="BW24" s="31"/>
      <c r="BX24" s="31"/>
      <c r="BY24" s="31"/>
      <c r="BZ24" s="31"/>
      <c r="CA24" s="237"/>
    </row>
    <row r="25" spans="2:79" ht="10.5" customHeight="1" x14ac:dyDescent="0.25">
      <c r="B25" s="257"/>
      <c r="C25" s="190"/>
      <c r="D25" s="190"/>
      <c r="E25" s="190"/>
      <c r="F25" s="191"/>
      <c r="G25" s="356"/>
      <c r="H25" s="357"/>
      <c r="I25" s="274" t="s">
        <v>34</v>
      </c>
      <c r="J25" s="275"/>
      <c r="K25" s="275"/>
      <c r="L25" s="275"/>
      <c r="M25" s="275"/>
      <c r="N25" s="275"/>
      <c r="O25" s="276"/>
      <c r="P25" s="253"/>
      <c r="Q25" s="254"/>
      <c r="R25" s="254"/>
      <c r="S25" s="254"/>
      <c r="T25" s="254"/>
      <c r="U25" s="254"/>
      <c r="V25" s="254"/>
      <c r="W25" s="256"/>
      <c r="X25" s="74"/>
      <c r="Y25" s="75"/>
      <c r="Z25" s="75"/>
      <c r="AA25" s="75"/>
      <c r="AB25" s="75"/>
      <c r="AC25" s="76"/>
      <c r="AD25" s="39"/>
      <c r="AE25" s="40"/>
      <c r="AF25" s="40"/>
      <c r="AG25" s="40"/>
      <c r="AH25" s="40"/>
      <c r="AI25" s="40"/>
      <c r="AJ25" s="40"/>
      <c r="AK25" s="41"/>
      <c r="AL25" s="80"/>
      <c r="AM25" s="81"/>
      <c r="AN25" s="81"/>
      <c r="AO25" s="81"/>
      <c r="AP25" s="81"/>
      <c r="AQ25" s="81"/>
      <c r="AR25" s="81"/>
      <c r="AS25" s="81"/>
      <c r="AT25" s="81"/>
      <c r="AU25" s="81"/>
      <c r="AV25" s="81"/>
      <c r="AW25" s="81"/>
      <c r="AX25" s="82"/>
      <c r="AY25" s="33"/>
      <c r="AZ25" s="34"/>
      <c r="BA25" s="34"/>
      <c r="BB25" s="34"/>
      <c r="BC25" s="34"/>
      <c r="BD25" s="34"/>
      <c r="BE25" s="34"/>
      <c r="BF25" s="34"/>
      <c r="BG25" s="35"/>
      <c r="BH25" s="33"/>
      <c r="BI25" s="34"/>
      <c r="BJ25" s="34"/>
      <c r="BK25" s="34"/>
      <c r="BL25" s="34"/>
      <c r="BM25" s="34"/>
      <c r="BN25" s="34"/>
      <c r="BO25" s="34"/>
      <c r="BP25" s="34"/>
      <c r="BQ25" s="35"/>
      <c r="BR25" s="33"/>
      <c r="BS25" s="34"/>
      <c r="BT25" s="34"/>
      <c r="BU25" s="34"/>
      <c r="BV25" s="34"/>
      <c r="BW25" s="34"/>
      <c r="BX25" s="34"/>
      <c r="BY25" s="34"/>
      <c r="BZ25" s="34"/>
      <c r="CA25" s="238"/>
    </row>
    <row r="26" spans="2:79" ht="10.5" customHeight="1" x14ac:dyDescent="0.25">
      <c r="B26" s="257"/>
      <c r="C26" s="190"/>
      <c r="D26" s="190"/>
      <c r="E26" s="190"/>
      <c r="F26" s="191"/>
      <c r="G26" s="356"/>
      <c r="H26" s="357"/>
      <c r="I26" s="268" t="s">
        <v>35</v>
      </c>
      <c r="J26" s="269"/>
      <c r="K26" s="269"/>
      <c r="L26" s="269"/>
      <c r="M26" s="269"/>
      <c r="N26" s="269"/>
      <c r="O26" s="270"/>
      <c r="P26" s="251">
        <v>1048</v>
      </c>
      <c r="Q26" s="252"/>
      <c r="R26" s="252"/>
      <c r="S26" s="252"/>
      <c r="T26" s="252"/>
      <c r="U26" s="252"/>
      <c r="V26" s="252"/>
      <c r="W26" s="255"/>
      <c r="X26" s="71"/>
      <c r="Y26" s="72"/>
      <c r="Z26" s="72"/>
      <c r="AA26" s="72"/>
      <c r="AB26" s="72"/>
      <c r="AC26" s="73"/>
      <c r="AD26" s="36"/>
      <c r="AE26" s="37"/>
      <c r="AF26" s="37"/>
      <c r="AG26" s="37"/>
      <c r="AH26" s="37"/>
      <c r="AI26" s="37"/>
      <c r="AJ26" s="37"/>
      <c r="AK26" s="38"/>
      <c r="AL26" s="77" t="str">
        <f t="shared" ref="AL26" si="2">IF(X26=""," ",X26*AD26)</f>
        <v xml:space="preserve"> </v>
      </c>
      <c r="AM26" s="78"/>
      <c r="AN26" s="78"/>
      <c r="AO26" s="78"/>
      <c r="AP26" s="78"/>
      <c r="AQ26" s="78"/>
      <c r="AR26" s="78"/>
      <c r="AS26" s="78"/>
      <c r="AT26" s="78"/>
      <c r="AU26" s="78"/>
      <c r="AV26" s="78"/>
      <c r="AW26" s="78"/>
      <c r="AX26" s="79"/>
      <c r="AY26" s="30"/>
      <c r="AZ26" s="31"/>
      <c r="BA26" s="31"/>
      <c r="BB26" s="31"/>
      <c r="BC26" s="31"/>
      <c r="BD26" s="31"/>
      <c r="BE26" s="31"/>
      <c r="BF26" s="31"/>
      <c r="BG26" s="32"/>
      <c r="BH26" s="30"/>
      <c r="BI26" s="31"/>
      <c r="BJ26" s="31"/>
      <c r="BK26" s="31"/>
      <c r="BL26" s="31"/>
      <c r="BM26" s="31"/>
      <c r="BN26" s="31"/>
      <c r="BO26" s="31"/>
      <c r="BP26" s="31"/>
      <c r="BQ26" s="32"/>
      <c r="BR26" s="30"/>
      <c r="BS26" s="31"/>
      <c r="BT26" s="31"/>
      <c r="BU26" s="31"/>
      <c r="BV26" s="31"/>
      <c r="BW26" s="31"/>
      <c r="BX26" s="31"/>
      <c r="BY26" s="31"/>
      <c r="BZ26" s="31"/>
      <c r="CA26" s="237"/>
    </row>
    <row r="27" spans="2:79" ht="10.5" customHeight="1" x14ac:dyDescent="0.25">
      <c r="B27" s="257"/>
      <c r="C27" s="190"/>
      <c r="D27" s="190"/>
      <c r="E27" s="190"/>
      <c r="F27" s="191"/>
      <c r="G27" s="356"/>
      <c r="H27" s="357"/>
      <c r="I27" s="274" t="s">
        <v>34</v>
      </c>
      <c r="J27" s="275"/>
      <c r="K27" s="275"/>
      <c r="L27" s="275"/>
      <c r="M27" s="275"/>
      <c r="N27" s="275"/>
      <c r="O27" s="276"/>
      <c r="P27" s="253"/>
      <c r="Q27" s="254"/>
      <c r="R27" s="254"/>
      <c r="S27" s="254"/>
      <c r="T27" s="254"/>
      <c r="U27" s="254"/>
      <c r="V27" s="254"/>
      <c r="W27" s="256"/>
      <c r="X27" s="74"/>
      <c r="Y27" s="75"/>
      <c r="Z27" s="75"/>
      <c r="AA27" s="75"/>
      <c r="AB27" s="75"/>
      <c r="AC27" s="76"/>
      <c r="AD27" s="39"/>
      <c r="AE27" s="40"/>
      <c r="AF27" s="40"/>
      <c r="AG27" s="40"/>
      <c r="AH27" s="40"/>
      <c r="AI27" s="40"/>
      <c r="AJ27" s="40"/>
      <c r="AK27" s="41"/>
      <c r="AL27" s="80"/>
      <c r="AM27" s="81"/>
      <c r="AN27" s="81"/>
      <c r="AO27" s="81"/>
      <c r="AP27" s="81"/>
      <c r="AQ27" s="81"/>
      <c r="AR27" s="81"/>
      <c r="AS27" s="81"/>
      <c r="AT27" s="81"/>
      <c r="AU27" s="81"/>
      <c r="AV27" s="81"/>
      <c r="AW27" s="81"/>
      <c r="AX27" s="82"/>
      <c r="AY27" s="33"/>
      <c r="AZ27" s="34"/>
      <c r="BA27" s="34"/>
      <c r="BB27" s="34"/>
      <c r="BC27" s="34"/>
      <c r="BD27" s="34"/>
      <c r="BE27" s="34"/>
      <c r="BF27" s="34"/>
      <c r="BG27" s="35"/>
      <c r="BH27" s="33"/>
      <c r="BI27" s="34"/>
      <c r="BJ27" s="34"/>
      <c r="BK27" s="34"/>
      <c r="BL27" s="34"/>
      <c r="BM27" s="34"/>
      <c r="BN27" s="34"/>
      <c r="BO27" s="34"/>
      <c r="BP27" s="34"/>
      <c r="BQ27" s="35"/>
      <c r="BR27" s="33"/>
      <c r="BS27" s="34"/>
      <c r="BT27" s="34"/>
      <c r="BU27" s="34"/>
      <c r="BV27" s="34"/>
      <c r="BW27" s="34"/>
      <c r="BX27" s="34"/>
      <c r="BY27" s="34"/>
      <c r="BZ27" s="34"/>
      <c r="CA27" s="238"/>
    </row>
    <row r="28" spans="2:79" ht="10.5" customHeight="1" x14ac:dyDescent="0.25">
      <c r="B28" s="257"/>
      <c r="C28" s="190"/>
      <c r="D28" s="190"/>
      <c r="E28" s="190"/>
      <c r="F28" s="191"/>
      <c r="G28" s="356"/>
      <c r="H28" s="357"/>
      <c r="I28" s="268" t="s">
        <v>115</v>
      </c>
      <c r="J28" s="269"/>
      <c r="K28" s="269"/>
      <c r="L28" s="269"/>
      <c r="M28" s="269"/>
      <c r="N28" s="269"/>
      <c r="O28" s="270"/>
      <c r="P28" s="251">
        <v>1085</v>
      </c>
      <c r="Q28" s="252"/>
      <c r="R28" s="252"/>
      <c r="S28" s="252"/>
      <c r="T28" s="252"/>
      <c r="U28" s="252"/>
      <c r="V28" s="252"/>
      <c r="W28" s="255"/>
      <c r="X28" s="71"/>
      <c r="Y28" s="72"/>
      <c r="Z28" s="72"/>
      <c r="AA28" s="72"/>
      <c r="AB28" s="72"/>
      <c r="AC28" s="73"/>
      <c r="AD28" s="36"/>
      <c r="AE28" s="37"/>
      <c r="AF28" s="37"/>
      <c r="AG28" s="37"/>
      <c r="AH28" s="37"/>
      <c r="AI28" s="37"/>
      <c r="AJ28" s="37"/>
      <c r="AK28" s="38"/>
      <c r="AL28" s="77" t="str">
        <f t="shared" ref="AL28" si="3">IF(X28=""," ",X28*AD28)</f>
        <v xml:space="preserve"> </v>
      </c>
      <c r="AM28" s="78"/>
      <c r="AN28" s="78"/>
      <c r="AO28" s="78"/>
      <c r="AP28" s="78"/>
      <c r="AQ28" s="78"/>
      <c r="AR28" s="78"/>
      <c r="AS28" s="78"/>
      <c r="AT28" s="78"/>
      <c r="AU28" s="78"/>
      <c r="AV28" s="78"/>
      <c r="AW28" s="78"/>
      <c r="AX28" s="79"/>
      <c r="AY28" s="30"/>
      <c r="AZ28" s="31"/>
      <c r="BA28" s="31"/>
      <c r="BB28" s="31"/>
      <c r="BC28" s="31"/>
      <c r="BD28" s="31"/>
      <c r="BE28" s="31"/>
      <c r="BF28" s="31"/>
      <c r="BG28" s="32"/>
      <c r="BH28" s="30"/>
      <c r="BI28" s="31"/>
      <c r="BJ28" s="31"/>
      <c r="BK28" s="31"/>
      <c r="BL28" s="31"/>
      <c r="BM28" s="31"/>
      <c r="BN28" s="31"/>
      <c r="BO28" s="31"/>
      <c r="BP28" s="31"/>
      <c r="BQ28" s="32"/>
      <c r="BR28" s="30"/>
      <c r="BS28" s="31"/>
      <c r="BT28" s="31"/>
      <c r="BU28" s="31"/>
      <c r="BV28" s="31"/>
      <c r="BW28" s="31"/>
      <c r="BX28" s="31"/>
      <c r="BY28" s="31"/>
      <c r="BZ28" s="31"/>
      <c r="CA28" s="237"/>
    </row>
    <row r="29" spans="2:79" ht="10.5" customHeight="1" x14ac:dyDescent="0.25">
      <c r="B29" s="257"/>
      <c r="C29" s="190"/>
      <c r="D29" s="190"/>
      <c r="E29" s="190"/>
      <c r="F29" s="191"/>
      <c r="G29" s="358"/>
      <c r="H29" s="359"/>
      <c r="I29" s="274" t="s">
        <v>34</v>
      </c>
      <c r="J29" s="275"/>
      <c r="K29" s="275"/>
      <c r="L29" s="275"/>
      <c r="M29" s="275"/>
      <c r="N29" s="275"/>
      <c r="O29" s="276"/>
      <c r="P29" s="253"/>
      <c r="Q29" s="254"/>
      <c r="R29" s="254"/>
      <c r="S29" s="254"/>
      <c r="T29" s="254"/>
      <c r="U29" s="254"/>
      <c r="V29" s="254"/>
      <c r="W29" s="256"/>
      <c r="X29" s="74"/>
      <c r="Y29" s="75"/>
      <c r="Z29" s="75"/>
      <c r="AA29" s="75"/>
      <c r="AB29" s="75"/>
      <c r="AC29" s="76"/>
      <c r="AD29" s="39"/>
      <c r="AE29" s="40"/>
      <c r="AF29" s="40"/>
      <c r="AG29" s="40"/>
      <c r="AH29" s="40"/>
      <c r="AI29" s="40"/>
      <c r="AJ29" s="40"/>
      <c r="AK29" s="41"/>
      <c r="AL29" s="80"/>
      <c r="AM29" s="81"/>
      <c r="AN29" s="81"/>
      <c r="AO29" s="81"/>
      <c r="AP29" s="81"/>
      <c r="AQ29" s="81"/>
      <c r="AR29" s="81"/>
      <c r="AS29" s="81"/>
      <c r="AT29" s="81"/>
      <c r="AU29" s="81"/>
      <c r="AV29" s="81"/>
      <c r="AW29" s="81"/>
      <c r="AX29" s="82"/>
      <c r="AY29" s="33"/>
      <c r="AZ29" s="34"/>
      <c r="BA29" s="34"/>
      <c r="BB29" s="34"/>
      <c r="BC29" s="34"/>
      <c r="BD29" s="34"/>
      <c r="BE29" s="34"/>
      <c r="BF29" s="34"/>
      <c r="BG29" s="35"/>
      <c r="BH29" s="33"/>
      <c r="BI29" s="34"/>
      <c r="BJ29" s="34"/>
      <c r="BK29" s="34"/>
      <c r="BL29" s="34"/>
      <c r="BM29" s="34"/>
      <c r="BN29" s="34"/>
      <c r="BO29" s="34"/>
      <c r="BP29" s="34"/>
      <c r="BQ29" s="35"/>
      <c r="BR29" s="33"/>
      <c r="BS29" s="34"/>
      <c r="BT29" s="34"/>
      <c r="BU29" s="34"/>
      <c r="BV29" s="34"/>
      <c r="BW29" s="34"/>
      <c r="BX29" s="34"/>
      <c r="BY29" s="34"/>
      <c r="BZ29" s="34"/>
      <c r="CA29" s="238"/>
    </row>
    <row r="30" spans="2:79" ht="10.5" customHeight="1" x14ac:dyDescent="0.25">
      <c r="B30" s="257"/>
      <c r="C30" s="190"/>
      <c r="D30" s="190"/>
      <c r="E30" s="190"/>
      <c r="F30" s="191"/>
      <c r="G30" s="354" t="s">
        <v>26</v>
      </c>
      <c r="H30" s="355"/>
      <c r="I30" s="268" t="s">
        <v>35</v>
      </c>
      <c r="J30" s="269"/>
      <c r="K30" s="269"/>
      <c r="L30" s="269"/>
      <c r="M30" s="269"/>
      <c r="N30" s="269"/>
      <c r="O30" s="270"/>
      <c r="P30" s="251">
        <v>1042</v>
      </c>
      <c r="Q30" s="252"/>
      <c r="R30" s="252"/>
      <c r="S30" s="252"/>
      <c r="T30" s="252"/>
      <c r="U30" s="252"/>
      <c r="V30" s="252"/>
      <c r="W30" s="255"/>
      <c r="X30" s="71"/>
      <c r="Y30" s="72"/>
      <c r="Z30" s="72"/>
      <c r="AA30" s="72"/>
      <c r="AB30" s="72"/>
      <c r="AC30" s="73"/>
      <c r="AD30" s="36"/>
      <c r="AE30" s="37"/>
      <c r="AF30" s="37"/>
      <c r="AG30" s="37"/>
      <c r="AH30" s="37"/>
      <c r="AI30" s="37"/>
      <c r="AJ30" s="37"/>
      <c r="AK30" s="38"/>
      <c r="AL30" s="77" t="str">
        <f t="shared" ref="AL30" si="4">IF(X30=""," ",X30*AD30)</f>
        <v xml:space="preserve"> </v>
      </c>
      <c r="AM30" s="78"/>
      <c r="AN30" s="78"/>
      <c r="AO30" s="78"/>
      <c r="AP30" s="78"/>
      <c r="AQ30" s="78"/>
      <c r="AR30" s="78"/>
      <c r="AS30" s="78"/>
      <c r="AT30" s="78"/>
      <c r="AU30" s="78"/>
      <c r="AV30" s="78"/>
      <c r="AW30" s="78"/>
      <c r="AX30" s="79"/>
      <c r="AY30" s="30"/>
      <c r="AZ30" s="31"/>
      <c r="BA30" s="31"/>
      <c r="BB30" s="31"/>
      <c r="BC30" s="31"/>
      <c r="BD30" s="31"/>
      <c r="BE30" s="31"/>
      <c r="BF30" s="31"/>
      <c r="BG30" s="32"/>
      <c r="BH30" s="30"/>
      <c r="BI30" s="31"/>
      <c r="BJ30" s="31"/>
      <c r="BK30" s="31"/>
      <c r="BL30" s="31"/>
      <c r="BM30" s="31"/>
      <c r="BN30" s="31"/>
      <c r="BO30" s="31"/>
      <c r="BP30" s="31"/>
      <c r="BQ30" s="32"/>
      <c r="BR30" s="30"/>
      <c r="BS30" s="31"/>
      <c r="BT30" s="31"/>
      <c r="BU30" s="31"/>
      <c r="BV30" s="31"/>
      <c r="BW30" s="31"/>
      <c r="BX30" s="31"/>
      <c r="BY30" s="31"/>
      <c r="BZ30" s="31"/>
      <c r="CA30" s="237"/>
    </row>
    <row r="31" spans="2:79" ht="10.5" customHeight="1" x14ac:dyDescent="0.25">
      <c r="B31" s="257"/>
      <c r="C31" s="190"/>
      <c r="D31" s="190"/>
      <c r="E31" s="190"/>
      <c r="F31" s="191"/>
      <c r="G31" s="356"/>
      <c r="H31" s="357"/>
      <c r="I31" s="274" t="s">
        <v>34</v>
      </c>
      <c r="J31" s="275"/>
      <c r="K31" s="275"/>
      <c r="L31" s="275"/>
      <c r="M31" s="275"/>
      <c r="N31" s="275"/>
      <c r="O31" s="276"/>
      <c r="P31" s="253"/>
      <c r="Q31" s="254"/>
      <c r="R31" s="254"/>
      <c r="S31" s="254"/>
      <c r="T31" s="254"/>
      <c r="U31" s="254"/>
      <c r="V31" s="254"/>
      <c r="W31" s="256"/>
      <c r="X31" s="74"/>
      <c r="Y31" s="75"/>
      <c r="Z31" s="75"/>
      <c r="AA31" s="75"/>
      <c r="AB31" s="75"/>
      <c r="AC31" s="76"/>
      <c r="AD31" s="39"/>
      <c r="AE31" s="40"/>
      <c r="AF31" s="40"/>
      <c r="AG31" s="40"/>
      <c r="AH31" s="40"/>
      <c r="AI31" s="40"/>
      <c r="AJ31" s="40"/>
      <c r="AK31" s="41"/>
      <c r="AL31" s="80"/>
      <c r="AM31" s="81"/>
      <c r="AN31" s="81"/>
      <c r="AO31" s="81"/>
      <c r="AP31" s="81"/>
      <c r="AQ31" s="81"/>
      <c r="AR31" s="81"/>
      <c r="AS31" s="81"/>
      <c r="AT31" s="81"/>
      <c r="AU31" s="81"/>
      <c r="AV31" s="81"/>
      <c r="AW31" s="81"/>
      <c r="AX31" s="82"/>
      <c r="AY31" s="33"/>
      <c r="AZ31" s="34"/>
      <c r="BA31" s="34"/>
      <c r="BB31" s="34"/>
      <c r="BC31" s="34"/>
      <c r="BD31" s="34"/>
      <c r="BE31" s="34"/>
      <c r="BF31" s="34"/>
      <c r="BG31" s="35"/>
      <c r="BH31" s="33"/>
      <c r="BI31" s="34"/>
      <c r="BJ31" s="34"/>
      <c r="BK31" s="34"/>
      <c r="BL31" s="34"/>
      <c r="BM31" s="34"/>
      <c r="BN31" s="34"/>
      <c r="BO31" s="34"/>
      <c r="BP31" s="34"/>
      <c r="BQ31" s="35"/>
      <c r="BR31" s="33"/>
      <c r="BS31" s="34"/>
      <c r="BT31" s="34"/>
      <c r="BU31" s="34"/>
      <c r="BV31" s="34"/>
      <c r="BW31" s="34"/>
      <c r="BX31" s="34"/>
      <c r="BY31" s="34"/>
      <c r="BZ31" s="34"/>
      <c r="CA31" s="238"/>
    </row>
    <row r="32" spans="2:79" ht="10.5" customHeight="1" x14ac:dyDescent="0.25">
      <c r="B32" s="257"/>
      <c r="C32" s="190"/>
      <c r="D32" s="190"/>
      <c r="E32" s="190"/>
      <c r="F32" s="191"/>
      <c r="G32" s="356"/>
      <c r="H32" s="357"/>
      <c r="I32" s="268" t="s">
        <v>115</v>
      </c>
      <c r="J32" s="269"/>
      <c r="K32" s="269"/>
      <c r="L32" s="269"/>
      <c r="M32" s="269"/>
      <c r="N32" s="269"/>
      <c r="O32" s="270"/>
      <c r="P32" s="251">
        <v>1042</v>
      </c>
      <c r="Q32" s="252"/>
      <c r="R32" s="252"/>
      <c r="S32" s="252"/>
      <c r="T32" s="252"/>
      <c r="U32" s="252"/>
      <c r="V32" s="252"/>
      <c r="W32" s="255"/>
      <c r="X32" s="71"/>
      <c r="Y32" s="72"/>
      <c r="Z32" s="72"/>
      <c r="AA32" s="72"/>
      <c r="AB32" s="72"/>
      <c r="AC32" s="73"/>
      <c r="AD32" s="36"/>
      <c r="AE32" s="37"/>
      <c r="AF32" s="37"/>
      <c r="AG32" s="37"/>
      <c r="AH32" s="37"/>
      <c r="AI32" s="37"/>
      <c r="AJ32" s="37"/>
      <c r="AK32" s="38"/>
      <c r="AL32" s="77" t="str">
        <f t="shared" ref="AL32" si="5">IF(X32=""," ",X32*AD32)</f>
        <v xml:space="preserve"> </v>
      </c>
      <c r="AM32" s="78"/>
      <c r="AN32" s="78"/>
      <c r="AO32" s="78"/>
      <c r="AP32" s="78"/>
      <c r="AQ32" s="78"/>
      <c r="AR32" s="78"/>
      <c r="AS32" s="78"/>
      <c r="AT32" s="78"/>
      <c r="AU32" s="78"/>
      <c r="AV32" s="78"/>
      <c r="AW32" s="78"/>
      <c r="AX32" s="79"/>
      <c r="AY32" s="30"/>
      <c r="AZ32" s="31"/>
      <c r="BA32" s="31"/>
      <c r="BB32" s="31"/>
      <c r="BC32" s="31"/>
      <c r="BD32" s="31"/>
      <c r="BE32" s="31"/>
      <c r="BF32" s="31"/>
      <c r="BG32" s="32"/>
      <c r="BH32" s="30"/>
      <c r="BI32" s="31"/>
      <c r="BJ32" s="31"/>
      <c r="BK32" s="31"/>
      <c r="BL32" s="31"/>
      <c r="BM32" s="31"/>
      <c r="BN32" s="31"/>
      <c r="BO32" s="31"/>
      <c r="BP32" s="31"/>
      <c r="BQ32" s="32"/>
      <c r="BR32" s="30"/>
      <c r="BS32" s="31"/>
      <c r="BT32" s="31"/>
      <c r="BU32" s="31"/>
      <c r="BV32" s="31"/>
      <c r="BW32" s="31"/>
      <c r="BX32" s="31"/>
      <c r="BY32" s="31"/>
      <c r="BZ32" s="31"/>
      <c r="CA32" s="237"/>
    </row>
    <row r="33" spans="2:79" ht="10.5" customHeight="1" x14ac:dyDescent="0.25">
      <c r="B33" s="236"/>
      <c r="C33" s="193"/>
      <c r="D33" s="193"/>
      <c r="E33" s="193"/>
      <c r="F33" s="194"/>
      <c r="G33" s="358"/>
      <c r="H33" s="359"/>
      <c r="I33" s="274" t="s">
        <v>34</v>
      </c>
      <c r="J33" s="275"/>
      <c r="K33" s="275"/>
      <c r="L33" s="275"/>
      <c r="M33" s="275"/>
      <c r="N33" s="275"/>
      <c r="O33" s="276"/>
      <c r="P33" s="253"/>
      <c r="Q33" s="254"/>
      <c r="R33" s="254"/>
      <c r="S33" s="254"/>
      <c r="T33" s="254"/>
      <c r="U33" s="254"/>
      <c r="V33" s="254"/>
      <c r="W33" s="256"/>
      <c r="X33" s="74"/>
      <c r="Y33" s="75"/>
      <c r="Z33" s="75"/>
      <c r="AA33" s="75"/>
      <c r="AB33" s="75"/>
      <c r="AC33" s="76"/>
      <c r="AD33" s="39"/>
      <c r="AE33" s="40"/>
      <c r="AF33" s="40"/>
      <c r="AG33" s="40"/>
      <c r="AH33" s="40"/>
      <c r="AI33" s="40"/>
      <c r="AJ33" s="40"/>
      <c r="AK33" s="41"/>
      <c r="AL33" s="80"/>
      <c r="AM33" s="81"/>
      <c r="AN33" s="81"/>
      <c r="AO33" s="81"/>
      <c r="AP33" s="81"/>
      <c r="AQ33" s="81"/>
      <c r="AR33" s="81"/>
      <c r="AS33" s="81"/>
      <c r="AT33" s="81"/>
      <c r="AU33" s="81"/>
      <c r="AV33" s="81"/>
      <c r="AW33" s="81"/>
      <c r="AX33" s="82"/>
      <c r="AY33" s="33"/>
      <c r="AZ33" s="34"/>
      <c r="BA33" s="34"/>
      <c r="BB33" s="34"/>
      <c r="BC33" s="34"/>
      <c r="BD33" s="34"/>
      <c r="BE33" s="34"/>
      <c r="BF33" s="34"/>
      <c r="BG33" s="35"/>
      <c r="BH33" s="33"/>
      <c r="BI33" s="34"/>
      <c r="BJ33" s="34"/>
      <c r="BK33" s="34"/>
      <c r="BL33" s="34"/>
      <c r="BM33" s="34"/>
      <c r="BN33" s="34"/>
      <c r="BO33" s="34"/>
      <c r="BP33" s="34"/>
      <c r="BQ33" s="35"/>
      <c r="BR33" s="33"/>
      <c r="BS33" s="34"/>
      <c r="BT33" s="34"/>
      <c r="BU33" s="34"/>
      <c r="BV33" s="34"/>
      <c r="BW33" s="34"/>
      <c r="BX33" s="34"/>
      <c r="BY33" s="34"/>
      <c r="BZ33" s="34"/>
      <c r="CA33" s="238"/>
    </row>
    <row r="34" spans="2:79" ht="10.5" customHeight="1" x14ac:dyDescent="0.25">
      <c r="B34" s="235" t="s">
        <v>37</v>
      </c>
      <c r="C34" s="187"/>
      <c r="D34" s="187"/>
      <c r="E34" s="187"/>
      <c r="F34" s="188"/>
      <c r="G34" s="262" t="s">
        <v>25</v>
      </c>
      <c r="H34" s="263"/>
      <c r="I34" s="268" t="s">
        <v>115</v>
      </c>
      <c r="J34" s="269"/>
      <c r="K34" s="269"/>
      <c r="L34" s="269"/>
      <c r="M34" s="269"/>
      <c r="N34" s="269"/>
      <c r="O34" s="270"/>
      <c r="P34" s="251">
        <v>1087</v>
      </c>
      <c r="Q34" s="252"/>
      <c r="R34" s="252"/>
      <c r="S34" s="252"/>
      <c r="T34" s="252"/>
      <c r="U34" s="252"/>
      <c r="V34" s="252"/>
      <c r="W34" s="255"/>
      <c r="X34" s="71"/>
      <c r="Y34" s="72"/>
      <c r="Z34" s="72"/>
      <c r="AA34" s="72"/>
      <c r="AB34" s="72"/>
      <c r="AC34" s="73"/>
      <c r="AD34" s="36"/>
      <c r="AE34" s="37"/>
      <c r="AF34" s="37"/>
      <c r="AG34" s="37"/>
      <c r="AH34" s="37"/>
      <c r="AI34" s="37"/>
      <c r="AJ34" s="37"/>
      <c r="AK34" s="38"/>
      <c r="AL34" s="77" t="str">
        <f t="shared" ref="AL34" si="6">IF(X34=""," ",X34*AD34)</f>
        <v xml:space="preserve"> </v>
      </c>
      <c r="AM34" s="78"/>
      <c r="AN34" s="78"/>
      <c r="AO34" s="78"/>
      <c r="AP34" s="78"/>
      <c r="AQ34" s="78"/>
      <c r="AR34" s="78"/>
      <c r="AS34" s="78"/>
      <c r="AT34" s="78"/>
      <c r="AU34" s="78"/>
      <c r="AV34" s="78"/>
      <c r="AW34" s="78"/>
      <c r="AX34" s="79"/>
      <c r="AY34" s="30"/>
      <c r="AZ34" s="31"/>
      <c r="BA34" s="31"/>
      <c r="BB34" s="31"/>
      <c r="BC34" s="31"/>
      <c r="BD34" s="31"/>
      <c r="BE34" s="31"/>
      <c r="BF34" s="31"/>
      <c r="BG34" s="32"/>
      <c r="BH34" s="30"/>
      <c r="BI34" s="31"/>
      <c r="BJ34" s="31"/>
      <c r="BK34" s="31"/>
      <c r="BL34" s="31"/>
      <c r="BM34" s="31"/>
      <c r="BN34" s="31"/>
      <c r="BO34" s="31"/>
      <c r="BP34" s="31"/>
      <c r="BQ34" s="32"/>
      <c r="BR34" s="30"/>
      <c r="BS34" s="31"/>
      <c r="BT34" s="31"/>
      <c r="BU34" s="31"/>
      <c r="BV34" s="31"/>
      <c r="BW34" s="31"/>
      <c r="BX34" s="31"/>
      <c r="BY34" s="31"/>
      <c r="BZ34" s="31"/>
      <c r="CA34" s="237"/>
    </row>
    <row r="35" spans="2:79" ht="10.5" customHeight="1" x14ac:dyDescent="0.25">
      <c r="B35" s="257"/>
      <c r="C35" s="190"/>
      <c r="D35" s="190"/>
      <c r="E35" s="190"/>
      <c r="F35" s="191"/>
      <c r="G35" s="264"/>
      <c r="H35" s="265"/>
      <c r="I35" s="274" t="s">
        <v>34</v>
      </c>
      <c r="J35" s="275"/>
      <c r="K35" s="275"/>
      <c r="L35" s="275"/>
      <c r="M35" s="275"/>
      <c r="N35" s="275"/>
      <c r="O35" s="276"/>
      <c r="P35" s="253"/>
      <c r="Q35" s="254"/>
      <c r="R35" s="254"/>
      <c r="S35" s="254"/>
      <c r="T35" s="254"/>
      <c r="U35" s="254"/>
      <c r="V35" s="254"/>
      <c r="W35" s="256"/>
      <c r="X35" s="74"/>
      <c r="Y35" s="75"/>
      <c r="Z35" s="75"/>
      <c r="AA35" s="75"/>
      <c r="AB35" s="75"/>
      <c r="AC35" s="76"/>
      <c r="AD35" s="39"/>
      <c r="AE35" s="40"/>
      <c r="AF35" s="40"/>
      <c r="AG35" s="40"/>
      <c r="AH35" s="40"/>
      <c r="AI35" s="40"/>
      <c r="AJ35" s="40"/>
      <c r="AK35" s="41"/>
      <c r="AL35" s="80"/>
      <c r="AM35" s="81"/>
      <c r="AN35" s="81"/>
      <c r="AO35" s="81"/>
      <c r="AP35" s="81"/>
      <c r="AQ35" s="81"/>
      <c r="AR35" s="81"/>
      <c r="AS35" s="81"/>
      <c r="AT35" s="81"/>
      <c r="AU35" s="81"/>
      <c r="AV35" s="81"/>
      <c r="AW35" s="81"/>
      <c r="AX35" s="82"/>
      <c r="AY35" s="33"/>
      <c r="AZ35" s="34"/>
      <c r="BA35" s="34"/>
      <c r="BB35" s="34"/>
      <c r="BC35" s="34"/>
      <c r="BD35" s="34"/>
      <c r="BE35" s="34"/>
      <c r="BF35" s="34"/>
      <c r="BG35" s="35"/>
      <c r="BH35" s="33"/>
      <c r="BI35" s="34"/>
      <c r="BJ35" s="34"/>
      <c r="BK35" s="34"/>
      <c r="BL35" s="34"/>
      <c r="BM35" s="34"/>
      <c r="BN35" s="34"/>
      <c r="BO35" s="34"/>
      <c r="BP35" s="34"/>
      <c r="BQ35" s="35"/>
      <c r="BR35" s="33"/>
      <c r="BS35" s="34"/>
      <c r="BT35" s="34"/>
      <c r="BU35" s="34"/>
      <c r="BV35" s="34"/>
      <c r="BW35" s="34"/>
      <c r="BX35" s="34"/>
      <c r="BY35" s="34"/>
      <c r="BZ35" s="34"/>
      <c r="CA35" s="238"/>
    </row>
    <row r="36" spans="2:79" ht="10.5" customHeight="1" x14ac:dyDescent="0.25">
      <c r="B36" s="257"/>
      <c r="C36" s="190"/>
      <c r="D36" s="190"/>
      <c r="E36" s="190"/>
      <c r="F36" s="191"/>
      <c r="G36" s="264"/>
      <c r="H36" s="265"/>
      <c r="I36" s="268"/>
      <c r="J36" s="269"/>
      <c r="K36" s="269"/>
      <c r="L36" s="269"/>
      <c r="M36" s="269"/>
      <c r="N36" s="269"/>
      <c r="O36" s="270"/>
      <c r="P36" s="251"/>
      <c r="Q36" s="252"/>
      <c r="R36" s="252"/>
      <c r="S36" s="252"/>
      <c r="T36" s="252"/>
      <c r="U36" s="252"/>
      <c r="V36" s="252"/>
      <c r="W36" s="255"/>
      <c r="X36" s="71"/>
      <c r="Y36" s="72"/>
      <c r="Z36" s="72"/>
      <c r="AA36" s="72"/>
      <c r="AB36" s="72"/>
      <c r="AC36" s="73"/>
      <c r="AD36" s="36"/>
      <c r="AE36" s="37"/>
      <c r="AF36" s="37"/>
      <c r="AG36" s="37"/>
      <c r="AH36" s="37"/>
      <c r="AI36" s="37"/>
      <c r="AJ36" s="37"/>
      <c r="AK36" s="38"/>
      <c r="AL36" s="77" t="str">
        <f t="shared" ref="AL36" si="7">IF(X36=""," ",X36*AD36)</f>
        <v xml:space="preserve"> </v>
      </c>
      <c r="AM36" s="78"/>
      <c r="AN36" s="78"/>
      <c r="AO36" s="78"/>
      <c r="AP36" s="78"/>
      <c r="AQ36" s="78"/>
      <c r="AR36" s="78"/>
      <c r="AS36" s="78"/>
      <c r="AT36" s="78"/>
      <c r="AU36" s="78"/>
      <c r="AV36" s="78"/>
      <c r="AW36" s="78"/>
      <c r="AX36" s="79"/>
      <c r="AY36" s="30"/>
      <c r="AZ36" s="31"/>
      <c r="BA36" s="31"/>
      <c r="BB36" s="31"/>
      <c r="BC36" s="31"/>
      <c r="BD36" s="31"/>
      <c r="BE36" s="31"/>
      <c r="BF36" s="31"/>
      <c r="BG36" s="32"/>
      <c r="BH36" s="30"/>
      <c r="BI36" s="31"/>
      <c r="BJ36" s="31"/>
      <c r="BK36" s="31"/>
      <c r="BL36" s="31"/>
      <c r="BM36" s="31"/>
      <c r="BN36" s="31"/>
      <c r="BO36" s="31"/>
      <c r="BP36" s="31"/>
      <c r="BQ36" s="32"/>
      <c r="BR36" s="30"/>
      <c r="BS36" s="31"/>
      <c r="BT36" s="31"/>
      <c r="BU36" s="31"/>
      <c r="BV36" s="31"/>
      <c r="BW36" s="31"/>
      <c r="BX36" s="31"/>
      <c r="BY36" s="31"/>
      <c r="BZ36" s="31"/>
      <c r="CA36" s="237"/>
    </row>
    <row r="37" spans="2:79" ht="10.5" customHeight="1" x14ac:dyDescent="0.25">
      <c r="B37" s="257"/>
      <c r="C37" s="190"/>
      <c r="D37" s="190"/>
      <c r="E37" s="190"/>
      <c r="F37" s="191"/>
      <c r="G37" s="266"/>
      <c r="H37" s="267"/>
      <c r="I37" s="271"/>
      <c r="J37" s="272"/>
      <c r="K37" s="272"/>
      <c r="L37" s="272"/>
      <c r="M37" s="272"/>
      <c r="N37" s="272"/>
      <c r="O37" s="273"/>
      <c r="P37" s="253"/>
      <c r="Q37" s="254"/>
      <c r="R37" s="254"/>
      <c r="S37" s="254"/>
      <c r="T37" s="254"/>
      <c r="U37" s="254"/>
      <c r="V37" s="254"/>
      <c r="W37" s="256"/>
      <c r="X37" s="74"/>
      <c r="Y37" s="75"/>
      <c r="Z37" s="75"/>
      <c r="AA37" s="75"/>
      <c r="AB37" s="75"/>
      <c r="AC37" s="76"/>
      <c r="AD37" s="39"/>
      <c r="AE37" s="40"/>
      <c r="AF37" s="40"/>
      <c r="AG37" s="40"/>
      <c r="AH37" s="40"/>
      <c r="AI37" s="40"/>
      <c r="AJ37" s="40"/>
      <c r="AK37" s="41"/>
      <c r="AL37" s="80"/>
      <c r="AM37" s="81"/>
      <c r="AN37" s="81"/>
      <c r="AO37" s="81"/>
      <c r="AP37" s="81"/>
      <c r="AQ37" s="81"/>
      <c r="AR37" s="81"/>
      <c r="AS37" s="81"/>
      <c r="AT37" s="81"/>
      <c r="AU37" s="81"/>
      <c r="AV37" s="81"/>
      <c r="AW37" s="81"/>
      <c r="AX37" s="82"/>
      <c r="AY37" s="33"/>
      <c r="AZ37" s="34"/>
      <c r="BA37" s="34"/>
      <c r="BB37" s="34"/>
      <c r="BC37" s="34"/>
      <c r="BD37" s="34"/>
      <c r="BE37" s="34"/>
      <c r="BF37" s="34"/>
      <c r="BG37" s="35"/>
      <c r="BH37" s="33"/>
      <c r="BI37" s="34"/>
      <c r="BJ37" s="34"/>
      <c r="BK37" s="34"/>
      <c r="BL37" s="34"/>
      <c r="BM37" s="34"/>
      <c r="BN37" s="34"/>
      <c r="BO37" s="34"/>
      <c r="BP37" s="34"/>
      <c r="BQ37" s="35"/>
      <c r="BR37" s="33"/>
      <c r="BS37" s="34"/>
      <c r="BT37" s="34"/>
      <c r="BU37" s="34"/>
      <c r="BV37" s="34"/>
      <c r="BW37" s="34"/>
      <c r="BX37" s="34"/>
      <c r="BY37" s="34"/>
      <c r="BZ37" s="34"/>
      <c r="CA37" s="238"/>
    </row>
    <row r="38" spans="2:79" ht="10.5" customHeight="1" x14ac:dyDescent="0.25">
      <c r="B38" s="257"/>
      <c r="C38" s="190"/>
      <c r="D38" s="190"/>
      <c r="E38" s="190"/>
      <c r="F38" s="191"/>
      <c r="G38" s="262" t="s">
        <v>26</v>
      </c>
      <c r="H38" s="263"/>
      <c r="I38" s="268" t="s">
        <v>27</v>
      </c>
      <c r="J38" s="269"/>
      <c r="K38" s="269"/>
      <c r="L38" s="269"/>
      <c r="M38" s="269"/>
      <c r="N38" s="269"/>
      <c r="O38" s="270"/>
      <c r="P38" s="251">
        <v>1052</v>
      </c>
      <c r="Q38" s="252"/>
      <c r="R38" s="252"/>
      <c r="S38" s="252"/>
      <c r="T38" s="252"/>
      <c r="U38" s="252"/>
      <c r="V38" s="252"/>
      <c r="W38" s="255"/>
      <c r="X38" s="71"/>
      <c r="Y38" s="72"/>
      <c r="Z38" s="72"/>
      <c r="AA38" s="72"/>
      <c r="AB38" s="72"/>
      <c r="AC38" s="73"/>
      <c r="AD38" s="36"/>
      <c r="AE38" s="37"/>
      <c r="AF38" s="37"/>
      <c r="AG38" s="37"/>
      <c r="AH38" s="37"/>
      <c r="AI38" s="37"/>
      <c r="AJ38" s="37"/>
      <c r="AK38" s="38"/>
      <c r="AL38" s="77" t="str">
        <f t="shared" ref="AL38" si="8">IF(X38=""," ",X38*AD38)</f>
        <v xml:space="preserve"> </v>
      </c>
      <c r="AM38" s="78"/>
      <c r="AN38" s="78"/>
      <c r="AO38" s="78"/>
      <c r="AP38" s="78"/>
      <c r="AQ38" s="78"/>
      <c r="AR38" s="78"/>
      <c r="AS38" s="78"/>
      <c r="AT38" s="78"/>
      <c r="AU38" s="78"/>
      <c r="AV38" s="78"/>
      <c r="AW38" s="78"/>
      <c r="AX38" s="79"/>
      <c r="AY38" s="30"/>
      <c r="AZ38" s="31"/>
      <c r="BA38" s="31"/>
      <c r="BB38" s="31"/>
      <c r="BC38" s="31"/>
      <c r="BD38" s="31"/>
      <c r="BE38" s="31"/>
      <c r="BF38" s="31"/>
      <c r="BG38" s="32"/>
      <c r="BH38" s="30"/>
      <c r="BI38" s="31"/>
      <c r="BJ38" s="31"/>
      <c r="BK38" s="31"/>
      <c r="BL38" s="31"/>
      <c r="BM38" s="31"/>
      <c r="BN38" s="31"/>
      <c r="BO38" s="31"/>
      <c r="BP38" s="31"/>
      <c r="BQ38" s="32"/>
      <c r="BR38" s="30"/>
      <c r="BS38" s="31"/>
      <c r="BT38" s="31"/>
      <c r="BU38" s="31"/>
      <c r="BV38" s="31"/>
      <c r="BW38" s="31"/>
      <c r="BX38" s="31"/>
      <c r="BY38" s="31"/>
      <c r="BZ38" s="31"/>
      <c r="CA38" s="237"/>
    </row>
    <row r="39" spans="2:79" ht="10.5" customHeight="1" x14ac:dyDescent="0.25">
      <c r="B39" s="257"/>
      <c r="C39" s="190"/>
      <c r="D39" s="190"/>
      <c r="E39" s="190"/>
      <c r="F39" s="191"/>
      <c r="G39" s="264"/>
      <c r="H39" s="265"/>
      <c r="I39" s="274" t="s">
        <v>34</v>
      </c>
      <c r="J39" s="275"/>
      <c r="K39" s="275"/>
      <c r="L39" s="275"/>
      <c r="M39" s="275"/>
      <c r="N39" s="275"/>
      <c r="O39" s="276"/>
      <c r="P39" s="253"/>
      <c r="Q39" s="254"/>
      <c r="R39" s="254"/>
      <c r="S39" s="254"/>
      <c r="T39" s="254"/>
      <c r="U39" s="254"/>
      <c r="V39" s="254"/>
      <c r="W39" s="256"/>
      <c r="X39" s="74"/>
      <c r="Y39" s="75"/>
      <c r="Z39" s="75"/>
      <c r="AA39" s="75"/>
      <c r="AB39" s="75"/>
      <c r="AC39" s="76"/>
      <c r="AD39" s="39"/>
      <c r="AE39" s="40"/>
      <c r="AF39" s="40"/>
      <c r="AG39" s="40"/>
      <c r="AH39" s="40"/>
      <c r="AI39" s="40"/>
      <c r="AJ39" s="40"/>
      <c r="AK39" s="41"/>
      <c r="AL39" s="80"/>
      <c r="AM39" s="81"/>
      <c r="AN39" s="81"/>
      <c r="AO39" s="81"/>
      <c r="AP39" s="81"/>
      <c r="AQ39" s="81"/>
      <c r="AR39" s="81"/>
      <c r="AS39" s="81"/>
      <c r="AT39" s="81"/>
      <c r="AU39" s="81"/>
      <c r="AV39" s="81"/>
      <c r="AW39" s="81"/>
      <c r="AX39" s="82"/>
      <c r="AY39" s="33"/>
      <c r="AZ39" s="34"/>
      <c r="BA39" s="34"/>
      <c r="BB39" s="34"/>
      <c r="BC39" s="34"/>
      <c r="BD39" s="34"/>
      <c r="BE39" s="34"/>
      <c r="BF39" s="34"/>
      <c r="BG39" s="35"/>
      <c r="BH39" s="33"/>
      <c r="BI39" s="34"/>
      <c r="BJ39" s="34"/>
      <c r="BK39" s="34"/>
      <c r="BL39" s="34"/>
      <c r="BM39" s="34"/>
      <c r="BN39" s="34"/>
      <c r="BO39" s="34"/>
      <c r="BP39" s="34"/>
      <c r="BQ39" s="35"/>
      <c r="BR39" s="33"/>
      <c r="BS39" s="34"/>
      <c r="BT39" s="34"/>
      <c r="BU39" s="34"/>
      <c r="BV39" s="34"/>
      <c r="BW39" s="34"/>
      <c r="BX39" s="34"/>
      <c r="BY39" s="34"/>
      <c r="BZ39" s="34"/>
      <c r="CA39" s="238"/>
    </row>
    <row r="40" spans="2:79" ht="10.5" customHeight="1" x14ac:dyDescent="0.25">
      <c r="B40" s="257"/>
      <c r="C40" s="190"/>
      <c r="D40" s="190"/>
      <c r="E40" s="190"/>
      <c r="F40" s="191"/>
      <c r="G40" s="264"/>
      <c r="H40" s="265"/>
      <c r="I40" s="268" t="s">
        <v>27</v>
      </c>
      <c r="J40" s="269"/>
      <c r="K40" s="269"/>
      <c r="L40" s="269"/>
      <c r="M40" s="269"/>
      <c r="N40" s="269"/>
      <c r="O40" s="270"/>
      <c r="P40" s="251">
        <v>1052</v>
      </c>
      <c r="Q40" s="252"/>
      <c r="R40" s="252"/>
      <c r="S40" s="252"/>
      <c r="T40" s="252"/>
      <c r="U40" s="252"/>
      <c r="V40" s="252"/>
      <c r="W40" s="255"/>
      <c r="X40" s="71"/>
      <c r="Y40" s="72"/>
      <c r="Z40" s="72"/>
      <c r="AA40" s="72"/>
      <c r="AB40" s="72"/>
      <c r="AC40" s="73"/>
      <c r="AD40" s="36"/>
      <c r="AE40" s="37"/>
      <c r="AF40" s="37"/>
      <c r="AG40" s="37"/>
      <c r="AH40" s="37"/>
      <c r="AI40" s="37"/>
      <c r="AJ40" s="37"/>
      <c r="AK40" s="38"/>
      <c r="AL40" s="77" t="str">
        <f t="shared" ref="AL40" si="9">IF(X40=""," ",X40*AD40)</f>
        <v xml:space="preserve"> </v>
      </c>
      <c r="AM40" s="78"/>
      <c r="AN40" s="78"/>
      <c r="AO40" s="78"/>
      <c r="AP40" s="78"/>
      <c r="AQ40" s="78"/>
      <c r="AR40" s="78"/>
      <c r="AS40" s="78"/>
      <c r="AT40" s="78"/>
      <c r="AU40" s="78"/>
      <c r="AV40" s="78"/>
      <c r="AW40" s="78"/>
      <c r="AX40" s="79"/>
      <c r="AY40" s="30"/>
      <c r="AZ40" s="31"/>
      <c r="BA40" s="31"/>
      <c r="BB40" s="31"/>
      <c r="BC40" s="31"/>
      <c r="BD40" s="31"/>
      <c r="BE40" s="31"/>
      <c r="BF40" s="31"/>
      <c r="BG40" s="32"/>
      <c r="BH40" s="30"/>
      <c r="BI40" s="31"/>
      <c r="BJ40" s="31"/>
      <c r="BK40" s="31"/>
      <c r="BL40" s="31"/>
      <c r="BM40" s="31"/>
      <c r="BN40" s="31"/>
      <c r="BO40" s="31"/>
      <c r="BP40" s="31"/>
      <c r="BQ40" s="32"/>
      <c r="BR40" s="30"/>
      <c r="BS40" s="31"/>
      <c r="BT40" s="31"/>
      <c r="BU40" s="31"/>
      <c r="BV40" s="31"/>
      <c r="BW40" s="31"/>
      <c r="BX40" s="31"/>
      <c r="BY40" s="31"/>
      <c r="BZ40" s="31"/>
      <c r="CA40" s="237"/>
    </row>
    <row r="41" spans="2:79" ht="10.5" customHeight="1" x14ac:dyDescent="0.25">
      <c r="B41" s="236"/>
      <c r="C41" s="193"/>
      <c r="D41" s="193"/>
      <c r="E41" s="193"/>
      <c r="F41" s="194"/>
      <c r="G41" s="266"/>
      <c r="H41" s="267"/>
      <c r="I41" s="274" t="s">
        <v>34</v>
      </c>
      <c r="J41" s="275"/>
      <c r="K41" s="275"/>
      <c r="L41" s="275"/>
      <c r="M41" s="275"/>
      <c r="N41" s="275"/>
      <c r="O41" s="276"/>
      <c r="P41" s="253"/>
      <c r="Q41" s="254"/>
      <c r="R41" s="254"/>
      <c r="S41" s="254"/>
      <c r="T41" s="254"/>
      <c r="U41" s="254"/>
      <c r="V41" s="254"/>
      <c r="W41" s="256"/>
      <c r="X41" s="74"/>
      <c r="Y41" s="75"/>
      <c r="Z41" s="75"/>
      <c r="AA41" s="75"/>
      <c r="AB41" s="75"/>
      <c r="AC41" s="76"/>
      <c r="AD41" s="39"/>
      <c r="AE41" s="40"/>
      <c r="AF41" s="40"/>
      <c r="AG41" s="40"/>
      <c r="AH41" s="40"/>
      <c r="AI41" s="40"/>
      <c r="AJ41" s="40"/>
      <c r="AK41" s="41"/>
      <c r="AL41" s="80"/>
      <c r="AM41" s="81"/>
      <c r="AN41" s="81"/>
      <c r="AO41" s="81"/>
      <c r="AP41" s="81"/>
      <c r="AQ41" s="81"/>
      <c r="AR41" s="81"/>
      <c r="AS41" s="81"/>
      <c r="AT41" s="81"/>
      <c r="AU41" s="81"/>
      <c r="AV41" s="81"/>
      <c r="AW41" s="81"/>
      <c r="AX41" s="82"/>
      <c r="AY41" s="33"/>
      <c r="AZ41" s="34"/>
      <c r="BA41" s="34"/>
      <c r="BB41" s="34"/>
      <c r="BC41" s="34"/>
      <c r="BD41" s="34"/>
      <c r="BE41" s="34"/>
      <c r="BF41" s="34"/>
      <c r="BG41" s="35"/>
      <c r="BH41" s="33"/>
      <c r="BI41" s="34"/>
      <c r="BJ41" s="34"/>
      <c r="BK41" s="34"/>
      <c r="BL41" s="34"/>
      <c r="BM41" s="34"/>
      <c r="BN41" s="34"/>
      <c r="BO41" s="34"/>
      <c r="BP41" s="34"/>
      <c r="BQ41" s="35"/>
      <c r="BR41" s="33"/>
      <c r="BS41" s="34"/>
      <c r="BT41" s="34"/>
      <c r="BU41" s="34"/>
      <c r="BV41" s="34"/>
      <c r="BW41" s="34"/>
      <c r="BX41" s="34"/>
      <c r="BY41" s="34"/>
      <c r="BZ41" s="34"/>
      <c r="CA41" s="238"/>
    </row>
    <row r="42" spans="2:79" ht="10.5" customHeight="1" x14ac:dyDescent="0.25">
      <c r="B42" s="235" t="s">
        <v>46</v>
      </c>
      <c r="C42" s="187"/>
      <c r="D42" s="187"/>
      <c r="E42" s="187"/>
      <c r="F42" s="188"/>
      <c r="G42" s="260" t="s">
        <v>25</v>
      </c>
      <c r="H42" s="164"/>
      <c r="I42" s="164"/>
      <c r="J42" s="164"/>
      <c r="K42" s="164"/>
      <c r="L42" s="164"/>
      <c r="M42" s="164"/>
      <c r="N42" s="164"/>
      <c r="O42" s="261"/>
      <c r="P42" s="251">
        <v>1053</v>
      </c>
      <c r="Q42" s="252"/>
      <c r="R42" s="252"/>
      <c r="S42" s="252"/>
      <c r="T42" s="252"/>
      <c r="U42" s="252"/>
      <c r="V42" s="252"/>
      <c r="W42" s="255"/>
      <c r="X42" s="71"/>
      <c r="Y42" s="72"/>
      <c r="Z42" s="72"/>
      <c r="AA42" s="72"/>
      <c r="AB42" s="72"/>
      <c r="AC42" s="73"/>
      <c r="AD42" s="36"/>
      <c r="AE42" s="37"/>
      <c r="AF42" s="37"/>
      <c r="AG42" s="37"/>
      <c r="AH42" s="37"/>
      <c r="AI42" s="37"/>
      <c r="AJ42" s="37"/>
      <c r="AK42" s="38"/>
      <c r="AL42" s="77" t="str">
        <f t="shared" ref="AL42" si="10">IF(X42=""," ",X42*AD42)</f>
        <v xml:space="preserve"> </v>
      </c>
      <c r="AM42" s="78"/>
      <c r="AN42" s="78"/>
      <c r="AO42" s="78"/>
      <c r="AP42" s="78"/>
      <c r="AQ42" s="78"/>
      <c r="AR42" s="78"/>
      <c r="AS42" s="78"/>
      <c r="AT42" s="78"/>
      <c r="AU42" s="78"/>
      <c r="AV42" s="78"/>
      <c r="AW42" s="78"/>
      <c r="AX42" s="79"/>
      <c r="AY42" s="30"/>
      <c r="AZ42" s="31"/>
      <c r="BA42" s="31"/>
      <c r="BB42" s="31"/>
      <c r="BC42" s="31"/>
      <c r="BD42" s="31"/>
      <c r="BE42" s="31"/>
      <c r="BF42" s="31"/>
      <c r="BG42" s="32"/>
      <c r="BH42" s="30"/>
      <c r="BI42" s="31"/>
      <c r="BJ42" s="31"/>
      <c r="BK42" s="31"/>
      <c r="BL42" s="31"/>
      <c r="BM42" s="31"/>
      <c r="BN42" s="31"/>
      <c r="BO42" s="31"/>
      <c r="BP42" s="31"/>
      <c r="BQ42" s="32"/>
      <c r="BR42" s="30"/>
      <c r="BS42" s="31"/>
      <c r="BT42" s="31"/>
      <c r="BU42" s="31"/>
      <c r="BV42" s="31"/>
      <c r="BW42" s="31"/>
      <c r="BX42" s="31"/>
      <c r="BY42" s="31"/>
      <c r="BZ42" s="31"/>
      <c r="CA42" s="237"/>
    </row>
    <row r="43" spans="2:79" ht="10.5" customHeight="1" x14ac:dyDescent="0.25">
      <c r="B43" s="236"/>
      <c r="C43" s="193"/>
      <c r="D43" s="193"/>
      <c r="E43" s="193"/>
      <c r="F43" s="194"/>
      <c r="G43" s="105"/>
      <c r="H43" s="106"/>
      <c r="I43" s="106"/>
      <c r="J43" s="106"/>
      <c r="K43" s="106"/>
      <c r="L43" s="106"/>
      <c r="M43" s="106"/>
      <c r="N43" s="106"/>
      <c r="O43" s="107"/>
      <c r="P43" s="253"/>
      <c r="Q43" s="254"/>
      <c r="R43" s="254"/>
      <c r="S43" s="254"/>
      <c r="T43" s="254"/>
      <c r="U43" s="254"/>
      <c r="V43" s="254"/>
      <c r="W43" s="256"/>
      <c r="X43" s="74"/>
      <c r="Y43" s="75"/>
      <c r="Z43" s="75"/>
      <c r="AA43" s="75"/>
      <c r="AB43" s="75"/>
      <c r="AC43" s="76"/>
      <c r="AD43" s="39"/>
      <c r="AE43" s="40"/>
      <c r="AF43" s="40"/>
      <c r="AG43" s="40"/>
      <c r="AH43" s="40"/>
      <c r="AI43" s="40"/>
      <c r="AJ43" s="40"/>
      <c r="AK43" s="41"/>
      <c r="AL43" s="80"/>
      <c r="AM43" s="81"/>
      <c r="AN43" s="81"/>
      <c r="AO43" s="81"/>
      <c r="AP43" s="81"/>
      <c r="AQ43" s="81"/>
      <c r="AR43" s="81"/>
      <c r="AS43" s="81"/>
      <c r="AT43" s="81"/>
      <c r="AU43" s="81"/>
      <c r="AV43" s="81"/>
      <c r="AW43" s="81"/>
      <c r="AX43" s="82"/>
      <c r="AY43" s="33"/>
      <c r="AZ43" s="34"/>
      <c r="BA43" s="34"/>
      <c r="BB43" s="34"/>
      <c r="BC43" s="34"/>
      <c r="BD43" s="34"/>
      <c r="BE43" s="34"/>
      <c r="BF43" s="34"/>
      <c r="BG43" s="35"/>
      <c r="BH43" s="33"/>
      <c r="BI43" s="34"/>
      <c r="BJ43" s="34"/>
      <c r="BK43" s="34"/>
      <c r="BL43" s="34"/>
      <c r="BM43" s="34"/>
      <c r="BN43" s="34"/>
      <c r="BO43" s="34"/>
      <c r="BP43" s="34"/>
      <c r="BQ43" s="35"/>
      <c r="BR43" s="33"/>
      <c r="BS43" s="34"/>
      <c r="BT43" s="34"/>
      <c r="BU43" s="34"/>
      <c r="BV43" s="34"/>
      <c r="BW43" s="34"/>
      <c r="BX43" s="34"/>
      <c r="BY43" s="34"/>
      <c r="BZ43" s="34"/>
      <c r="CA43" s="238"/>
    </row>
    <row r="44" spans="2:79" ht="10.5" customHeight="1" x14ac:dyDescent="0.25">
      <c r="B44" s="235" t="s">
        <v>38</v>
      </c>
      <c r="C44" s="187"/>
      <c r="D44" s="187"/>
      <c r="E44" s="187"/>
      <c r="F44" s="188"/>
      <c r="G44" s="260" t="s">
        <v>26</v>
      </c>
      <c r="H44" s="164"/>
      <c r="I44" s="164"/>
      <c r="J44" s="164"/>
      <c r="K44" s="164"/>
      <c r="L44" s="164"/>
      <c r="M44" s="164"/>
      <c r="N44" s="164"/>
      <c r="O44" s="261"/>
      <c r="P44" s="251">
        <v>1214</v>
      </c>
      <c r="Q44" s="252"/>
      <c r="R44" s="252"/>
      <c r="S44" s="252"/>
      <c r="T44" s="252"/>
      <c r="U44" s="252"/>
      <c r="V44" s="252"/>
      <c r="W44" s="255"/>
      <c r="X44" s="71"/>
      <c r="Y44" s="72"/>
      <c r="Z44" s="72"/>
      <c r="AA44" s="72"/>
      <c r="AB44" s="72"/>
      <c r="AC44" s="73"/>
      <c r="AD44" s="36"/>
      <c r="AE44" s="37"/>
      <c r="AF44" s="37"/>
      <c r="AG44" s="37"/>
      <c r="AH44" s="37"/>
      <c r="AI44" s="37"/>
      <c r="AJ44" s="37"/>
      <c r="AK44" s="38"/>
      <c r="AL44" s="77" t="str">
        <f t="shared" ref="AL44" si="11">IF(X44=""," ",X44*AD44)</f>
        <v xml:space="preserve"> </v>
      </c>
      <c r="AM44" s="78"/>
      <c r="AN44" s="78"/>
      <c r="AO44" s="78"/>
      <c r="AP44" s="78"/>
      <c r="AQ44" s="78"/>
      <c r="AR44" s="78"/>
      <c r="AS44" s="78"/>
      <c r="AT44" s="78"/>
      <c r="AU44" s="78"/>
      <c r="AV44" s="78"/>
      <c r="AW44" s="78"/>
      <c r="AX44" s="79"/>
      <c r="AY44" s="30"/>
      <c r="AZ44" s="31"/>
      <c r="BA44" s="31"/>
      <c r="BB44" s="31"/>
      <c r="BC44" s="31"/>
      <c r="BD44" s="31"/>
      <c r="BE44" s="31"/>
      <c r="BF44" s="31"/>
      <c r="BG44" s="32"/>
      <c r="BH44" s="30"/>
      <c r="BI44" s="31"/>
      <c r="BJ44" s="31"/>
      <c r="BK44" s="31"/>
      <c r="BL44" s="31"/>
      <c r="BM44" s="31"/>
      <c r="BN44" s="31"/>
      <c r="BO44" s="31"/>
      <c r="BP44" s="31"/>
      <c r="BQ44" s="32"/>
      <c r="BR44" s="30"/>
      <c r="BS44" s="31"/>
      <c r="BT44" s="31"/>
      <c r="BU44" s="31"/>
      <c r="BV44" s="31"/>
      <c r="BW44" s="31"/>
      <c r="BX44" s="31"/>
      <c r="BY44" s="31"/>
      <c r="BZ44" s="31"/>
      <c r="CA44" s="237"/>
    </row>
    <row r="45" spans="2:79" ht="10.5" customHeight="1" x14ac:dyDescent="0.25">
      <c r="B45" s="236"/>
      <c r="C45" s="193"/>
      <c r="D45" s="193"/>
      <c r="E45" s="193"/>
      <c r="F45" s="194"/>
      <c r="G45" s="105"/>
      <c r="H45" s="106"/>
      <c r="I45" s="106"/>
      <c r="J45" s="106"/>
      <c r="K45" s="106"/>
      <c r="L45" s="106"/>
      <c r="M45" s="106"/>
      <c r="N45" s="106"/>
      <c r="O45" s="107"/>
      <c r="P45" s="253"/>
      <c r="Q45" s="254"/>
      <c r="R45" s="254"/>
      <c r="S45" s="254"/>
      <c r="T45" s="254"/>
      <c r="U45" s="254"/>
      <c r="V45" s="254"/>
      <c r="W45" s="256"/>
      <c r="X45" s="74"/>
      <c r="Y45" s="75"/>
      <c r="Z45" s="75"/>
      <c r="AA45" s="75"/>
      <c r="AB45" s="75"/>
      <c r="AC45" s="76"/>
      <c r="AD45" s="39"/>
      <c r="AE45" s="40"/>
      <c r="AF45" s="40"/>
      <c r="AG45" s="40"/>
      <c r="AH45" s="40"/>
      <c r="AI45" s="40"/>
      <c r="AJ45" s="40"/>
      <c r="AK45" s="41"/>
      <c r="AL45" s="80"/>
      <c r="AM45" s="81"/>
      <c r="AN45" s="81"/>
      <c r="AO45" s="81"/>
      <c r="AP45" s="81"/>
      <c r="AQ45" s="81"/>
      <c r="AR45" s="81"/>
      <c r="AS45" s="81"/>
      <c r="AT45" s="81"/>
      <c r="AU45" s="81"/>
      <c r="AV45" s="81"/>
      <c r="AW45" s="81"/>
      <c r="AX45" s="82"/>
      <c r="AY45" s="33"/>
      <c r="AZ45" s="34"/>
      <c r="BA45" s="34"/>
      <c r="BB45" s="34"/>
      <c r="BC45" s="34"/>
      <c r="BD45" s="34"/>
      <c r="BE45" s="34"/>
      <c r="BF45" s="34"/>
      <c r="BG45" s="35"/>
      <c r="BH45" s="33"/>
      <c r="BI45" s="34"/>
      <c r="BJ45" s="34"/>
      <c r="BK45" s="34"/>
      <c r="BL45" s="34"/>
      <c r="BM45" s="34"/>
      <c r="BN45" s="34"/>
      <c r="BO45" s="34"/>
      <c r="BP45" s="34"/>
      <c r="BQ45" s="35"/>
      <c r="BR45" s="33"/>
      <c r="BS45" s="34"/>
      <c r="BT45" s="34"/>
      <c r="BU45" s="34"/>
      <c r="BV45" s="34"/>
      <c r="BW45" s="34"/>
      <c r="BX45" s="34"/>
      <c r="BY45" s="34"/>
      <c r="BZ45" s="34"/>
      <c r="CA45" s="238"/>
    </row>
    <row r="46" spans="2:79" ht="10.5" customHeight="1" x14ac:dyDescent="0.25">
      <c r="B46" s="235" t="s">
        <v>70</v>
      </c>
      <c r="C46" s="187"/>
      <c r="D46" s="187"/>
      <c r="E46" s="187"/>
      <c r="F46" s="188"/>
      <c r="G46" s="260" t="s">
        <v>39</v>
      </c>
      <c r="H46" s="164"/>
      <c r="I46" s="164"/>
      <c r="J46" s="164"/>
      <c r="K46" s="164"/>
      <c r="L46" s="164"/>
      <c r="M46" s="164"/>
      <c r="N46" s="164"/>
      <c r="O46" s="261"/>
      <c r="P46" s="251">
        <v>1094</v>
      </c>
      <c r="Q46" s="252"/>
      <c r="R46" s="252"/>
      <c r="S46" s="252"/>
      <c r="T46" s="252"/>
      <c r="U46" s="252"/>
      <c r="V46" s="252"/>
      <c r="W46" s="255"/>
      <c r="X46" s="71"/>
      <c r="Y46" s="72"/>
      <c r="Z46" s="72"/>
      <c r="AA46" s="72"/>
      <c r="AB46" s="72"/>
      <c r="AC46" s="73"/>
      <c r="AD46" s="36"/>
      <c r="AE46" s="37"/>
      <c r="AF46" s="37"/>
      <c r="AG46" s="37"/>
      <c r="AH46" s="37"/>
      <c r="AI46" s="37"/>
      <c r="AJ46" s="37"/>
      <c r="AK46" s="38"/>
      <c r="AL46" s="77" t="str">
        <f t="shared" ref="AL46" si="12">IF(X46=""," ",X46*AD46)</f>
        <v xml:space="preserve"> </v>
      </c>
      <c r="AM46" s="78"/>
      <c r="AN46" s="78"/>
      <c r="AO46" s="78"/>
      <c r="AP46" s="78"/>
      <c r="AQ46" s="78"/>
      <c r="AR46" s="78"/>
      <c r="AS46" s="78"/>
      <c r="AT46" s="78"/>
      <c r="AU46" s="78"/>
      <c r="AV46" s="78"/>
      <c r="AW46" s="78"/>
      <c r="AX46" s="79"/>
      <c r="AY46" s="30"/>
      <c r="AZ46" s="31"/>
      <c r="BA46" s="31"/>
      <c r="BB46" s="31"/>
      <c r="BC46" s="31"/>
      <c r="BD46" s="31"/>
      <c r="BE46" s="31"/>
      <c r="BF46" s="31"/>
      <c r="BG46" s="32"/>
      <c r="BH46" s="30"/>
      <c r="BI46" s="31"/>
      <c r="BJ46" s="31"/>
      <c r="BK46" s="31"/>
      <c r="BL46" s="31"/>
      <c r="BM46" s="31"/>
      <c r="BN46" s="31"/>
      <c r="BO46" s="31"/>
      <c r="BP46" s="31"/>
      <c r="BQ46" s="32"/>
      <c r="BR46" s="30"/>
      <c r="BS46" s="31"/>
      <c r="BT46" s="31"/>
      <c r="BU46" s="31"/>
      <c r="BV46" s="31"/>
      <c r="BW46" s="31"/>
      <c r="BX46" s="31"/>
      <c r="BY46" s="31"/>
      <c r="BZ46" s="31"/>
      <c r="CA46" s="237"/>
    </row>
    <row r="47" spans="2:79" ht="10.5" customHeight="1" x14ac:dyDescent="0.25">
      <c r="B47" s="257"/>
      <c r="C47" s="190"/>
      <c r="D47" s="190"/>
      <c r="E47" s="190"/>
      <c r="F47" s="191"/>
      <c r="G47" s="105"/>
      <c r="H47" s="106"/>
      <c r="I47" s="106"/>
      <c r="J47" s="106"/>
      <c r="K47" s="106"/>
      <c r="L47" s="106"/>
      <c r="M47" s="106"/>
      <c r="N47" s="106"/>
      <c r="O47" s="107"/>
      <c r="P47" s="253"/>
      <c r="Q47" s="254"/>
      <c r="R47" s="254"/>
      <c r="S47" s="254"/>
      <c r="T47" s="254"/>
      <c r="U47" s="254"/>
      <c r="V47" s="254"/>
      <c r="W47" s="256"/>
      <c r="X47" s="74"/>
      <c r="Y47" s="75"/>
      <c r="Z47" s="75"/>
      <c r="AA47" s="75"/>
      <c r="AB47" s="75"/>
      <c r="AC47" s="76"/>
      <c r="AD47" s="39"/>
      <c r="AE47" s="40"/>
      <c r="AF47" s="40"/>
      <c r="AG47" s="40"/>
      <c r="AH47" s="40"/>
      <c r="AI47" s="40"/>
      <c r="AJ47" s="40"/>
      <c r="AK47" s="41"/>
      <c r="AL47" s="80"/>
      <c r="AM47" s="81"/>
      <c r="AN47" s="81"/>
      <c r="AO47" s="81"/>
      <c r="AP47" s="81"/>
      <c r="AQ47" s="81"/>
      <c r="AR47" s="81"/>
      <c r="AS47" s="81"/>
      <c r="AT47" s="81"/>
      <c r="AU47" s="81"/>
      <c r="AV47" s="81"/>
      <c r="AW47" s="81"/>
      <c r="AX47" s="82"/>
      <c r="AY47" s="33"/>
      <c r="AZ47" s="34"/>
      <c r="BA47" s="34"/>
      <c r="BB47" s="34"/>
      <c r="BC47" s="34"/>
      <c r="BD47" s="34"/>
      <c r="BE47" s="34"/>
      <c r="BF47" s="34"/>
      <c r="BG47" s="35"/>
      <c r="BH47" s="33"/>
      <c r="BI47" s="34"/>
      <c r="BJ47" s="34"/>
      <c r="BK47" s="34"/>
      <c r="BL47" s="34"/>
      <c r="BM47" s="34"/>
      <c r="BN47" s="34"/>
      <c r="BO47" s="34"/>
      <c r="BP47" s="34"/>
      <c r="BQ47" s="35"/>
      <c r="BR47" s="33"/>
      <c r="BS47" s="34"/>
      <c r="BT47" s="34"/>
      <c r="BU47" s="34"/>
      <c r="BV47" s="34"/>
      <c r="BW47" s="34"/>
      <c r="BX47" s="34"/>
      <c r="BY47" s="34"/>
      <c r="BZ47" s="34"/>
      <c r="CA47" s="238"/>
    </row>
    <row r="48" spans="2:79" ht="10.5" customHeight="1" x14ac:dyDescent="0.25">
      <c r="B48" s="257"/>
      <c r="C48" s="190"/>
      <c r="D48" s="190"/>
      <c r="E48" s="190"/>
      <c r="F48" s="191"/>
      <c r="G48" s="260" t="s">
        <v>40</v>
      </c>
      <c r="H48" s="164"/>
      <c r="I48" s="164"/>
      <c r="J48" s="164"/>
      <c r="K48" s="164"/>
      <c r="L48" s="164"/>
      <c r="M48" s="164"/>
      <c r="N48" s="164"/>
      <c r="O48" s="261"/>
      <c r="P48" s="251">
        <v>1200</v>
      </c>
      <c r="Q48" s="252"/>
      <c r="R48" s="252"/>
      <c r="S48" s="252"/>
      <c r="T48" s="252"/>
      <c r="U48" s="252"/>
      <c r="V48" s="252"/>
      <c r="W48" s="255"/>
      <c r="X48" s="71"/>
      <c r="Y48" s="72"/>
      <c r="Z48" s="72"/>
      <c r="AA48" s="72"/>
      <c r="AB48" s="72"/>
      <c r="AC48" s="73"/>
      <c r="AD48" s="36"/>
      <c r="AE48" s="37"/>
      <c r="AF48" s="37"/>
      <c r="AG48" s="37"/>
      <c r="AH48" s="37"/>
      <c r="AI48" s="37"/>
      <c r="AJ48" s="37"/>
      <c r="AK48" s="38"/>
      <c r="AL48" s="77" t="str">
        <f t="shared" ref="AL48" si="13">IF(X48=""," ",X48*AD48)</f>
        <v xml:space="preserve"> </v>
      </c>
      <c r="AM48" s="78"/>
      <c r="AN48" s="78"/>
      <c r="AO48" s="78"/>
      <c r="AP48" s="78"/>
      <c r="AQ48" s="78"/>
      <c r="AR48" s="78"/>
      <c r="AS48" s="78"/>
      <c r="AT48" s="78"/>
      <c r="AU48" s="78"/>
      <c r="AV48" s="78"/>
      <c r="AW48" s="78"/>
      <c r="AX48" s="79"/>
      <c r="AY48" s="30"/>
      <c r="AZ48" s="31"/>
      <c r="BA48" s="31"/>
      <c r="BB48" s="31"/>
      <c r="BC48" s="31"/>
      <c r="BD48" s="31"/>
      <c r="BE48" s="31"/>
      <c r="BF48" s="31"/>
      <c r="BG48" s="32"/>
      <c r="BH48" s="30"/>
      <c r="BI48" s="31"/>
      <c r="BJ48" s="31"/>
      <c r="BK48" s="31"/>
      <c r="BL48" s="31"/>
      <c r="BM48" s="31"/>
      <c r="BN48" s="31"/>
      <c r="BO48" s="31"/>
      <c r="BP48" s="31"/>
      <c r="BQ48" s="32"/>
      <c r="BR48" s="30"/>
      <c r="BS48" s="31"/>
      <c r="BT48" s="31"/>
      <c r="BU48" s="31"/>
      <c r="BV48" s="31"/>
      <c r="BW48" s="31"/>
      <c r="BX48" s="31"/>
      <c r="BY48" s="31"/>
      <c r="BZ48" s="31"/>
      <c r="CA48" s="237"/>
    </row>
    <row r="49" spans="2:79" ht="10.5" customHeight="1" x14ac:dyDescent="0.25">
      <c r="B49" s="257"/>
      <c r="C49" s="190"/>
      <c r="D49" s="190"/>
      <c r="E49" s="190"/>
      <c r="F49" s="191"/>
      <c r="G49" s="105"/>
      <c r="H49" s="106"/>
      <c r="I49" s="106"/>
      <c r="J49" s="106"/>
      <c r="K49" s="106"/>
      <c r="L49" s="106"/>
      <c r="M49" s="106"/>
      <c r="N49" s="106"/>
      <c r="O49" s="107"/>
      <c r="P49" s="253"/>
      <c r="Q49" s="254"/>
      <c r="R49" s="254"/>
      <c r="S49" s="254"/>
      <c r="T49" s="254"/>
      <c r="U49" s="254"/>
      <c r="V49" s="254"/>
      <c r="W49" s="256"/>
      <c r="X49" s="74"/>
      <c r="Y49" s="75"/>
      <c r="Z49" s="75"/>
      <c r="AA49" s="75"/>
      <c r="AB49" s="75"/>
      <c r="AC49" s="76"/>
      <c r="AD49" s="39"/>
      <c r="AE49" s="40"/>
      <c r="AF49" s="40"/>
      <c r="AG49" s="40"/>
      <c r="AH49" s="40"/>
      <c r="AI49" s="40"/>
      <c r="AJ49" s="40"/>
      <c r="AK49" s="41"/>
      <c r="AL49" s="80"/>
      <c r="AM49" s="81"/>
      <c r="AN49" s="81"/>
      <c r="AO49" s="81"/>
      <c r="AP49" s="81"/>
      <c r="AQ49" s="81"/>
      <c r="AR49" s="81"/>
      <c r="AS49" s="81"/>
      <c r="AT49" s="81"/>
      <c r="AU49" s="81"/>
      <c r="AV49" s="81"/>
      <c r="AW49" s="81"/>
      <c r="AX49" s="82"/>
      <c r="AY49" s="33"/>
      <c r="AZ49" s="34"/>
      <c r="BA49" s="34"/>
      <c r="BB49" s="34"/>
      <c r="BC49" s="34"/>
      <c r="BD49" s="34"/>
      <c r="BE49" s="34"/>
      <c r="BF49" s="34"/>
      <c r="BG49" s="35"/>
      <c r="BH49" s="33"/>
      <c r="BI49" s="34"/>
      <c r="BJ49" s="34"/>
      <c r="BK49" s="34"/>
      <c r="BL49" s="34"/>
      <c r="BM49" s="34"/>
      <c r="BN49" s="34"/>
      <c r="BO49" s="34"/>
      <c r="BP49" s="34"/>
      <c r="BQ49" s="35"/>
      <c r="BR49" s="33"/>
      <c r="BS49" s="34"/>
      <c r="BT49" s="34"/>
      <c r="BU49" s="34"/>
      <c r="BV49" s="34"/>
      <c r="BW49" s="34"/>
      <c r="BX49" s="34"/>
      <c r="BY49" s="34"/>
      <c r="BZ49" s="34"/>
      <c r="CA49" s="238"/>
    </row>
    <row r="50" spans="2:79" ht="10.5" customHeight="1" x14ac:dyDescent="0.25">
      <c r="B50" s="257"/>
      <c r="C50" s="190"/>
      <c r="D50" s="190"/>
      <c r="E50" s="190"/>
      <c r="F50" s="191"/>
      <c r="G50" s="19" t="s">
        <v>96</v>
      </c>
      <c r="H50" s="20"/>
      <c r="I50" s="20"/>
      <c r="J50" s="20"/>
      <c r="K50" s="20"/>
      <c r="L50" s="20"/>
      <c r="M50" s="20"/>
      <c r="N50" s="20"/>
      <c r="O50" s="258"/>
      <c r="P50" s="251">
        <v>1045</v>
      </c>
      <c r="Q50" s="252"/>
      <c r="R50" s="252"/>
      <c r="S50" s="252"/>
      <c r="T50" s="252"/>
      <c r="U50" s="252"/>
      <c r="V50" s="252"/>
      <c r="W50" s="255"/>
      <c r="X50" s="71"/>
      <c r="Y50" s="72"/>
      <c r="Z50" s="72"/>
      <c r="AA50" s="72"/>
      <c r="AB50" s="72"/>
      <c r="AC50" s="73"/>
      <c r="AD50" s="36"/>
      <c r="AE50" s="37"/>
      <c r="AF50" s="37"/>
      <c r="AG50" s="37"/>
      <c r="AH50" s="37"/>
      <c r="AI50" s="37"/>
      <c r="AJ50" s="37"/>
      <c r="AK50" s="38"/>
      <c r="AL50" s="77" t="str">
        <f t="shared" ref="AL50" si="14">IF(X50=""," ",X50*AD50)</f>
        <v xml:space="preserve"> </v>
      </c>
      <c r="AM50" s="78"/>
      <c r="AN50" s="78"/>
      <c r="AO50" s="78"/>
      <c r="AP50" s="78"/>
      <c r="AQ50" s="78"/>
      <c r="AR50" s="78"/>
      <c r="AS50" s="78"/>
      <c r="AT50" s="78"/>
      <c r="AU50" s="78"/>
      <c r="AV50" s="78"/>
      <c r="AW50" s="78"/>
      <c r="AX50" s="79"/>
      <c r="AY50" s="30"/>
      <c r="AZ50" s="31"/>
      <c r="BA50" s="31"/>
      <c r="BB50" s="31"/>
      <c r="BC50" s="31"/>
      <c r="BD50" s="31"/>
      <c r="BE50" s="31"/>
      <c r="BF50" s="31"/>
      <c r="BG50" s="32"/>
      <c r="BH50" s="30"/>
      <c r="BI50" s="31"/>
      <c r="BJ50" s="31"/>
      <c r="BK50" s="31"/>
      <c r="BL50" s="31"/>
      <c r="BM50" s="31"/>
      <c r="BN50" s="31"/>
      <c r="BO50" s="31"/>
      <c r="BP50" s="31"/>
      <c r="BQ50" s="32"/>
      <c r="BR50" s="30"/>
      <c r="BS50" s="31"/>
      <c r="BT50" s="31"/>
      <c r="BU50" s="31"/>
      <c r="BV50" s="31"/>
      <c r="BW50" s="31"/>
      <c r="BX50" s="31"/>
      <c r="BY50" s="31"/>
      <c r="BZ50" s="31"/>
      <c r="CA50" s="237"/>
    </row>
    <row r="51" spans="2:79" ht="10.5" customHeight="1" x14ac:dyDescent="0.25">
      <c r="B51" s="257"/>
      <c r="C51" s="190"/>
      <c r="D51" s="190"/>
      <c r="E51" s="190"/>
      <c r="F51" s="191"/>
      <c r="G51" s="66"/>
      <c r="H51" s="67"/>
      <c r="I51" s="67"/>
      <c r="J51" s="67"/>
      <c r="K51" s="67"/>
      <c r="L51" s="67"/>
      <c r="M51" s="67"/>
      <c r="N51" s="67"/>
      <c r="O51" s="259"/>
      <c r="P51" s="253"/>
      <c r="Q51" s="254"/>
      <c r="R51" s="254"/>
      <c r="S51" s="254"/>
      <c r="T51" s="254"/>
      <c r="U51" s="254"/>
      <c r="V51" s="254"/>
      <c r="W51" s="256"/>
      <c r="X51" s="74"/>
      <c r="Y51" s="75"/>
      <c r="Z51" s="75"/>
      <c r="AA51" s="75"/>
      <c r="AB51" s="75"/>
      <c r="AC51" s="76"/>
      <c r="AD51" s="39"/>
      <c r="AE51" s="40"/>
      <c r="AF51" s="40"/>
      <c r="AG51" s="40"/>
      <c r="AH51" s="40"/>
      <c r="AI51" s="40"/>
      <c r="AJ51" s="40"/>
      <c r="AK51" s="41"/>
      <c r="AL51" s="80"/>
      <c r="AM51" s="81"/>
      <c r="AN51" s="81"/>
      <c r="AO51" s="81"/>
      <c r="AP51" s="81"/>
      <c r="AQ51" s="81"/>
      <c r="AR51" s="81"/>
      <c r="AS51" s="81"/>
      <c r="AT51" s="81"/>
      <c r="AU51" s="81"/>
      <c r="AV51" s="81"/>
      <c r="AW51" s="81"/>
      <c r="AX51" s="82"/>
      <c r="AY51" s="33"/>
      <c r="AZ51" s="34"/>
      <c r="BA51" s="34"/>
      <c r="BB51" s="34"/>
      <c r="BC51" s="34"/>
      <c r="BD51" s="34"/>
      <c r="BE51" s="34"/>
      <c r="BF51" s="34"/>
      <c r="BG51" s="35"/>
      <c r="BH51" s="33"/>
      <c r="BI51" s="34"/>
      <c r="BJ51" s="34"/>
      <c r="BK51" s="34"/>
      <c r="BL51" s="34"/>
      <c r="BM51" s="34"/>
      <c r="BN51" s="34"/>
      <c r="BO51" s="34"/>
      <c r="BP51" s="34"/>
      <c r="BQ51" s="35"/>
      <c r="BR51" s="33"/>
      <c r="BS51" s="34"/>
      <c r="BT51" s="34"/>
      <c r="BU51" s="34"/>
      <c r="BV51" s="34"/>
      <c r="BW51" s="34"/>
      <c r="BX51" s="34"/>
      <c r="BY51" s="34"/>
      <c r="BZ51" s="34"/>
      <c r="CA51" s="238"/>
    </row>
    <row r="52" spans="2:79" ht="10.5" customHeight="1" x14ac:dyDescent="0.25">
      <c r="B52" s="257"/>
      <c r="C52" s="190"/>
      <c r="D52" s="190"/>
      <c r="E52" s="190"/>
      <c r="F52" s="191"/>
      <c r="G52" s="15" t="s">
        <v>15</v>
      </c>
      <c r="H52" s="16"/>
      <c r="I52" s="16"/>
      <c r="J52" s="16"/>
      <c r="K52" s="13"/>
      <c r="L52" s="13"/>
      <c r="M52" s="13"/>
      <c r="N52" s="13"/>
      <c r="O52" s="14"/>
      <c r="P52" s="251"/>
      <c r="Q52" s="252"/>
      <c r="R52" s="252"/>
      <c r="S52" s="252"/>
      <c r="T52" s="252"/>
      <c r="U52" s="252"/>
      <c r="V52" s="252"/>
      <c r="W52" s="255"/>
      <c r="X52" s="71"/>
      <c r="Y52" s="72"/>
      <c r="Z52" s="72"/>
      <c r="AA52" s="72"/>
      <c r="AB52" s="72"/>
      <c r="AC52" s="73"/>
      <c r="AD52" s="36"/>
      <c r="AE52" s="37"/>
      <c r="AF52" s="37"/>
      <c r="AG52" s="37"/>
      <c r="AH52" s="37"/>
      <c r="AI52" s="37"/>
      <c r="AJ52" s="37"/>
      <c r="AK52" s="38"/>
      <c r="AL52" s="77" t="str">
        <f t="shared" ref="AL52" si="15">IF(X52=""," ",X52*AD52)</f>
        <v xml:space="preserve"> </v>
      </c>
      <c r="AM52" s="78"/>
      <c r="AN52" s="78"/>
      <c r="AO52" s="78"/>
      <c r="AP52" s="78"/>
      <c r="AQ52" s="78"/>
      <c r="AR52" s="78"/>
      <c r="AS52" s="78"/>
      <c r="AT52" s="78"/>
      <c r="AU52" s="78"/>
      <c r="AV52" s="78"/>
      <c r="AW52" s="78"/>
      <c r="AX52" s="79"/>
      <c r="AY52" s="30"/>
      <c r="AZ52" s="31"/>
      <c r="BA52" s="31"/>
      <c r="BB52" s="31"/>
      <c r="BC52" s="31"/>
      <c r="BD52" s="31"/>
      <c r="BE52" s="31"/>
      <c r="BF52" s="31"/>
      <c r="BG52" s="32"/>
      <c r="BH52" s="30"/>
      <c r="BI52" s="31"/>
      <c r="BJ52" s="31"/>
      <c r="BK52" s="31"/>
      <c r="BL52" s="31"/>
      <c r="BM52" s="31"/>
      <c r="BN52" s="31"/>
      <c r="BO52" s="31"/>
      <c r="BP52" s="31"/>
      <c r="BQ52" s="32"/>
      <c r="BR52" s="30"/>
      <c r="BS52" s="31"/>
      <c r="BT52" s="31"/>
      <c r="BU52" s="31"/>
      <c r="BV52" s="31"/>
      <c r="BW52" s="31"/>
      <c r="BX52" s="31"/>
      <c r="BY52" s="31"/>
      <c r="BZ52" s="31"/>
      <c r="CA52" s="237"/>
    </row>
    <row r="53" spans="2:79" ht="10.5" customHeight="1" x14ac:dyDescent="0.25">
      <c r="B53" s="236"/>
      <c r="C53" s="193"/>
      <c r="D53" s="193"/>
      <c r="E53" s="193"/>
      <c r="F53" s="194"/>
      <c r="G53" s="10"/>
      <c r="H53" s="11"/>
      <c r="I53" s="11"/>
      <c r="J53" s="11"/>
      <c r="K53" s="11"/>
      <c r="L53" s="11"/>
      <c r="M53" s="11"/>
      <c r="N53" s="11"/>
      <c r="O53" s="12"/>
      <c r="P53" s="253"/>
      <c r="Q53" s="254"/>
      <c r="R53" s="254"/>
      <c r="S53" s="254"/>
      <c r="T53" s="254"/>
      <c r="U53" s="254"/>
      <c r="V53" s="254"/>
      <c r="W53" s="256"/>
      <c r="X53" s="74"/>
      <c r="Y53" s="75"/>
      <c r="Z53" s="75"/>
      <c r="AA53" s="75"/>
      <c r="AB53" s="75"/>
      <c r="AC53" s="76"/>
      <c r="AD53" s="39"/>
      <c r="AE53" s="40"/>
      <c r="AF53" s="40"/>
      <c r="AG53" s="40"/>
      <c r="AH53" s="40"/>
      <c r="AI53" s="40"/>
      <c r="AJ53" s="40"/>
      <c r="AK53" s="41"/>
      <c r="AL53" s="80"/>
      <c r="AM53" s="81"/>
      <c r="AN53" s="81"/>
      <c r="AO53" s="81"/>
      <c r="AP53" s="81"/>
      <c r="AQ53" s="81"/>
      <c r="AR53" s="81"/>
      <c r="AS53" s="81"/>
      <c r="AT53" s="81"/>
      <c r="AU53" s="81"/>
      <c r="AV53" s="81"/>
      <c r="AW53" s="81"/>
      <c r="AX53" s="82"/>
      <c r="AY53" s="33"/>
      <c r="AZ53" s="34"/>
      <c r="BA53" s="34"/>
      <c r="BB53" s="34"/>
      <c r="BC53" s="34"/>
      <c r="BD53" s="34"/>
      <c r="BE53" s="34"/>
      <c r="BF53" s="34"/>
      <c r="BG53" s="35"/>
      <c r="BH53" s="33"/>
      <c r="BI53" s="34"/>
      <c r="BJ53" s="34"/>
      <c r="BK53" s="34"/>
      <c r="BL53" s="34"/>
      <c r="BM53" s="34"/>
      <c r="BN53" s="34"/>
      <c r="BO53" s="34"/>
      <c r="BP53" s="34"/>
      <c r="BQ53" s="35"/>
      <c r="BR53" s="33"/>
      <c r="BS53" s="34"/>
      <c r="BT53" s="34"/>
      <c r="BU53" s="34"/>
      <c r="BV53" s="34"/>
      <c r="BW53" s="34"/>
      <c r="BX53" s="34"/>
      <c r="BY53" s="34"/>
      <c r="BZ53" s="34"/>
      <c r="CA53" s="238"/>
    </row>
    <row r="54" spans="2:79" ht="10.5" customHeight="1" x14ac:dyDescent="0.25">
      <c r="B54" s="235" t="s">
        <v>42</v>
      </c>
      <c r="C54" s="187"/>
      <c r="D54" s="187"/>
      <c r="E54" s="187"/>
      <c r="F54" s="188"/>
      <c r="G54" s="19" t="s">
        <v>41</v>
      </c>
      <c r="H54" s="20"/>
      <c r="I54" s="20"/>
      <c r="J54" s="20"/>
      <c r="K54" s="20"/>
      <c r="L54" s="20"/>
      <c r="M54" s="20"/>
      <c r="N54" s="20"/>
      <c r="O54" s="258"/>
      <c r="P54" s="251"/>
      <c r="Q54" s="252"/>
      <c r="R54" s="252"/>
      <c r="S54" s="252"/>
      <c r="T54" s="252"/>
      <c r="U54" s="252"/>
      <c r="V54" s="252"/>
      <c r="W54" s="255"/>
      <c r="X54" s="71"/>
      <c r="Y54" s="72"/>
      <c r="Z54" s="72"/>
      <c r="AA54" s="72"/>
      <c r="AB54" s="72"/>
      <c r="AC54" s="73"/>
      <c r="AD54" s="36"/>
      <c r="AE54" s="37"/>
      <c r="AF54" s="37"/>
      <c r="AG54" s="37"/>
      <c r="AH54" s="37"/>
      <c r="AI54" s="37"/>
      <c r="AJ54" s="37"/>
      <c r="AK54" s="38"/>
      <c r="AL54" s="77" t="str">
        <f t="shared" ref="AL54" si="16">IF(X54=""," ",X54*AD54)</f>
        <v xml:space="preserve"> </v>
      </c>
      <c r="AM54" s="78"/>
      <c r="AN54" s="78"/>
      <c r="AO54" s="78"/>
      <c r="AP54" s="78"/>
      <c r="AQ54" s="78"/>
      <c r="AR54" s="78"/>
      <c r="AS54" s="78"/>
      <c r="AT54" s="78"/>
      <c r="AU54" s="78"/>
      <c r="AV54" s="78"/>
      <c r="AW54" s="78"/>
      <c r="AX54" s="79"/>
      <c r="AY54" s="30"/>
      <c r="AZ54" s="31"/>
      <c r="BA54" s="31"/>
      <c r="BB54" s="31"/>
      <c r="BC54" s="31"/>
      <c r="BD54" s="31"/>
      <c r="BE54" s="31"/>
      <c r="BF54" s="31"/>
      <c r="BG54" s="32"/>
      <c r="BH54" s="30"/>
      <c r="BI54" s="31"/>
      <c r="BJ54" s="31"/>
      <c r="BK54" s="31"/>
      <c r="BL54" s="31"/>
      <c r="BM54" s="31"/>
      <c r="BN54" s="31"/>
      <c r="BO54" s="31"/>
      <c r="BP54" s="31"/>
      <c r="BQ54" s="32"/>
      <c r="BR54" s="30"/>
      <c r="BS54" s="31"/>
      <c r="BT54" s="31"/>
      <c r="BU54" s="31"/>
      <c r="BV54" s="31"/>
      <c r="BW54" s="31"/>
      <c r="BX54" s="31"/>
      <c r="BY54" s="31"/>
      <c r="BZ54" s="31"/>
      <c r="CA54" s="237"/>
    </row>
    <row r="55" spans="2:79" ht="10.5" customHeight="1" x14ac:dyDescent="0.25">
      <c r="B55" s="257"/>
      <c r="C55" s="190"/>
      <c r="D55" s="190"/>
      <c r="E55" s="190"/>
      <c r="F55" s="191"/>
      <c r="G55" s="66"/>
      <c r="H55" s="67"/>
      <c r="I55" s="67"/>
      <c r="J55" s="67"/>
      <c r="K55" s="67"/>
      <c r="L55" s="67"/>
      <c r="M55" s="67"/>
      <c r="N55" s="67"/>
      <c r="O55" s="259"/>
      <c r="P55" s="253"/>
      <c r="Q55" s="254"/>
      <c r="R55" s="254"/>
      <c r="S55" s="254"/>
      <c r="T55" s="254"/>
      <c r="U55" s="254"/>
      <c r="V55" s="254"/>
      <c r="W55" s="256"/>
      <c r="X55" s="74"/>
      <c r="Y55" s="75"/>
      <c r="Z55" s="75"/>
      <c r="AA55" s="75"/>
      <c r="AB55" s="75"/>
      <c r="AC55" s="76"/>
      <c r="AD55" s="39"/>
      <c r="AE55" s="40"/>
      <c r="AF55" s="40"/>
      <c r="AG55" s="40"/>
      <c r="AH55" s="40"/>
      <c r="AI55" s="40"/>
      <c r="AJ55" s="40"/>
      <c r="AK55" s="41"/>
      <c r="AL55" s="80"/>
      <c r="AM55" s="81"/>
      <c r="AN55" s="81"/>
      <c r="AO55" s="81"/>
      <c r="AP55" s="81"/>
      <c r="AQ55" s="81"/>
      <c r="AR55" s="81"/>
      <c r="AS55" s="81"/>
      <c r="AT55" s="81"/>
      <c r="AU55" s="81"/>
      <c r="AV55" s="81"/>
      <c r="AW55" s="81"/>
      <c r="AX55" s="82"/>
      <c r="AY55" s="33"/>
      <c r="AZ55" s="34"/>
      <c r="BA55" s="34"/>
      <c r="BB55" s="34"/>
      <c r="BC55" s="34"/>
      <c r="BD55" s="34"/>
      <c r="BE55" s="34"/>
      <c r="BF55" s="34"/>
      <c r="BG55" s="35"/>
      <c r="BH55" s="33"/>
      <c r="BI55" s="34"/>
      <c r="BJ55" s="34"/>
      <c r="BK55" s="34"/>
      <c r="BL55" s="34"/>
      <c r="BM55" s="34"/>
      <c r="BN55" s="34"/>
      <c r="BO55" s="34"/>
      <c r="BP55" s="34"/>
      <c r="BQ55" s="35"/>
      <c r="BR55" s="33"/>
      <c r="BS55" s="34"/>
      <c r="BT55" s="34"/>
      <c r="BU55" s="34"/>
      <c r="BV55" s="34"/>
      <c r="BW55" s="34"/>
      <c r="BX55" s="34"/>
      <c r="BY55" s="34"/>
      <c r="BZ55" s="34"/>
      <c r="CA55" s="238"/>
    </row>
    <row r="56" spans="2:79" ht="10.5" customHeight="1" x14ac:dyDescent="0.25">
      <c r="B56" s="257"/>
      <c r="C56" s="190"/>
      <c r="D56" s="190"/>
      <c r="E56" s="190"/>
      <c r="F56" s="191"/>
      <c r="G56" s="15" t="s">
        <v>15</v>
      </c>
      <c r="H56" s="16"/>
      <c r="I56" s="16"/>
      <c r="J56" s="16"/>
      <c r="K56" s="13"/>
      <c r="L56" s="13"/>
      <c r="M56" s="13"/>
      <c r="N56" s="13"/>
      <c r="O56" s="14"/>
      <c r="P56" s="251"/>
      <c r="Q56" s="252"/>
      <c r="R56" s="252"/>
      <c r="S56" s="252"/>
      <c r="T56" s="252"/>
      <c r="U56" s="252"/>
      <c r="V56" s="252"/>
      <c r="W56" s="255"/>
      <c r="X56" s="71"/>
      <c r="Y56" s="72"/>
      <c r="Z56" s="72"/>
      <c r="AA56" s="72"/>
      <c r="AB56" s="72"/>
      <c r="AC56" s="73"/>
      <c r="AD56" s="36"/>
      <c r="AE56" s="37"/>
      <c r="AF56" s="37"/>
      <c r="AG56" s="37"/>
      <c r="AH56" s="37"/>
      <c r="AI56" s="37"/>
      <c r="AJ56" s="37"/>
      <c r="AK56" s="38"/>
      <c r="AL56" s="77" t="str">
        <f t="shared" ref="AL56" si="17">IF(X56=""," ",X56*AD56)</f>
        <v xml:space="preserve"> </v>
      </c>
      <c r="AM56" s="78"/>
      <c r="AN56" s="78"/>
      <c r="AO56" s="78"/>
      <c r="AP56" s="78"/>
      <c r="AQ56" s="78"/>
      <c r="AR56" s="78"/>
      <c r="AS56" s="78"/>
      <c r="AT56" s="78"/>
      <c r="AU56" s="78"/>
      <c r="AV56" s="78"/>
      <c r="AW56" s="78"/>
      <c r="AX56" s="79"/>
      <c r="AY56" s="30"/>
      <c r="AZ56" s="31"/>
      <c r="BA56" s="31"/>
      <c r="BB56" s="31"/>
      <c r="BC56" s="31"/>
      <c r="BD56" s="31"/>
      <c r="BE56" s="31"/>
      <c r="BF56" s="31"/>
      <c r="BG56" s="32"/>
      <c r="BH56" s="30"/>
      <c r="BI56" s="31"/>
      <c r="BJ56" s="31"/>
      <c r="BK56" s="31"/>
      <c r="BL56" s="31"/>
      <c r="BM56" s="31"/>
      <c r="BN56" s="31"/>
      <c r="BO56" s="31"/>
      <c r="BP56" s="31"/>
      <c r="BQ56" s="32"/>
      <c r="BR56" s="30"/>
      <c r="BS56" s="31"/>
      <c r="BT56" s="31"/>
      <c r="BU56" s="31"/>
      <c r="BV56" s="31"/>
      <c r="BW56" s="31"/>
      <c r="BX56" s="31"/>
      <c r="BY56" s="31"/>
      <c r="BZ56" s="31"/>
      <c r="CA56" s="237"/>
    </row>
    <row r="57" spans="2:79" ht="12" customHeight="1" x14ac:dyDescent="0.25">
      <c r="B57" s="236"/>
      <c r="C57" s="193"/>
      <c r="D57" s="193"/>
      <c r="E57" s="193"/>
      <c r="F57" s="194"/>
      <c r="G57" s="10"/>
      <c r="H57" s="11"/>
      <c r="I57" s="11"/>
      <c r="J57" s="11"/>
      <c r="K57" s="11"/>
      <c r="L57" s="11"/>
      <c r="M57" s="11"/>
      <c r="N57" s="11"/>
      <c r="O57" s="12"/>
      <c r="P57" s="253"/>
      <c r="Q57" s="254"/>
      <c r="R57" s="254"/>
      <c r="S57" s="254"/>
      <c r="T57" s="254"/>
      <c r="U57" s="254"/>
      <c r="V57" s="254"/>
      <c r="W57" s="256"/>
      <c r="X57" s="74"/>
      <c r="Y57" s="75"/>
      <c r="Z57" s="75"/>
      <c r="AA57" s="75"/>
      <c r="AB57" s="75"/>
      <c r="AC57" s="76"/>
      <c r="AD57" s="39"/>
      <c r="AE57" s="40"/>
      <c r="AF57" s="40"/>
      <c r="AG57" s="40"/>
      <c r="AH57" s="40"/>
      <c r="AI57" s="40"/>
      <c r="AJ57" s="40"/>
      <c r="AK57" s="41"/>
      <c r="AL57" s="80"/>
      <c r="AM57" s="81"/>
      <c r="AN57" s="81"/>
      <c r="AO57" s="81"/>
      <c r="AP57" s="81"/>
      <c r="AQ57" s="81"/>
      <c r="AR57" s="81"/>
      <c r="AS57" s="81"/>
      <c r="AT57" s="81"/>
      <c r="AU57" s="81"/>
      <c r="AV57" s="81"/>
      <c r="AW57" s="81"/>
      <c r="AX57" s="82"/>
      <c r="AY57" s="33"/>
      <c r="AZ57" s="34"/>
      <c r="BA57" s="34"/>
      <c r="BB57" s="34"/>
      <c r="BC57" s="34"/>
      <c r="BD57" s="34"/>
      <c r="BE57" s="34"/>
      <c r="BF57" s="34"/>
      <c r="BG57" s="35"/>
      <c r="BH57" s="33"/>
      <c r="BI57" s="34"/>
      <c r="BJ57" s="34"/>
      <c r="BK57" s="34"/>
      <c r="BL57" s="34"/>
      <c r="BM57" s="34"/>
      <c r="BN57" s="34"/>
      <c r="BO57" s="34"/>
      <c r="BP57" s="34"/>
      <c r="BQ57" s="35"/>
      <c r="BR57" s="33"/>
      <c r="BS57" s="34"/>
      <c r="BT57" s="34"/>
      <c r="BU57" s="34"/>
      <c r="BV57" s="34"/>
      <c r="BW57" s="34"/>
      <c r="BX57" s="34"/>
      <c r="BY57" s="34"/>
      <c r="BZ57" s="34"/>
      <c r="CA57" s="238"/>
    </row>
    <row r="58" spans="2:79" ht="10.5" customHeight="1" x14ac:dyDescent="0.25">
      <c r="B58" s="235" t="s">
        <v>45</v>
      </c>
      <c r="C58" s="187"/>
      <c r="D58" s="187"/>
      <c r="E58" s="187"/>
      <c r="F58" s="188"/>
      <c r="G58" s="15" t="s">
        <v>15</v>
      </c>
      <c r="H58" s="16"/>
      <c r="I58" s="16"/>
      <c r="J58" s="16"/>
      <c r="K58" s="13"/>
      <c r="L58" s="13"/>
      <c r="M58" s="13"/>
      <c r="N58" s="13"/>
      <c r="O58" s="14"/>
      <c r="P58" s="251"/>
      <c r="Q58" s="252"/>
      <c r="R58" s="252"/>
      <c r="S58" s="252"/>
      <c r="T58" s="252"/>
      <c r="U58" s="252"/>
      <c r="V58" s="252"/>
      <c r="W58" s="255"/>
      <c r="X58" s="71"/>
      <c r="Y58" s="72"/>
      <c r="Z58" s="72"/>
      <c r="AA58" s="72"/>
      <c r="AB58" s="72"/>
      <c r="AC58" s="73"/>
      <c r="AD58" s="36"/>
      <c r="AE58" s="37"/>
      <c r="AF58" s="37"/>
      <c r="AG58" s="37"/>
      <c r="AH58" s="37"/>
      <c r="AI58" s="37"/>
      <c r="AJ58" s="37"/>
      <c r="AK58" s="38"/>
      <c r="AL58" s="77" t="str">
        <f>IF(X58=""," ",X58*AD58)</f>
        <v xml:space="preserve"> </v>
      </c>
      <c r="AM58" s="78"/>
      <c r="AN58" s="78"/>
      <c r="AO58" s="78"/>
      <c r="AP58" s="78"/>
      <c r="AQ58" s="78"/>
      <c r="AR58" s="78"/>
      <c r="AS58" s="78"/>
      <c r="AT58" s="78"/>
      <c r="AU58" s="78"/>
      <c r="AV58" s="78"/>
      <c r="AW58" s="78"/>
      <c r="AX58" s="79"/>
      <c r="AY58" s="30"/>
      <c r="AZ58" s="31"/>
      <c r="BA58" s="31"/>
      <c r="BB58" s="31"/>
      <c r="BC58" s="31"/>
      <c r="BD58" s="31"/>
      <c r="BE58" s="31"/>
      <c r="BF58" s="31"/>
      <c r="BG58" s="32"/>
      <c r="BH58" s="30"/>
      <c r="BI58" s="31"/>
      <c r="BJ58" s="31"/>
      <c r="BK58" s="31"/>
      <c r="BL58" s="31"/>
      <c r="BM58" s="31"/>
      <c r="BN58" s="31"/>
      <c r="BO58" s="31"/>
      <c r="BP58" s="31"/>
      <c r="BQ58" s="32"/>
      <c r="BR58" s="30"/>
      <c r="BS58" s="31"/>
      <c r="BT58" s="31"/>
      <c r="BU58" s="31"/>
      <c r="BV58" s="31"/>
      <c r="BW58" s="31"/>
      <c r="BX58" s="31"/>
      <c r="BY58" s="31"/>
      <c r="BZ58" s="31"/>
      <c r="CA58" s="237"/>
    </row>
    <row r="59" spans="2:79" ht="10.5" customHeight="1" thickBot="1" x14ac:dyDescent="0.3">
      <c r="B59" s="236"/>
      <c r="C59" s="193"/>
      <c r="D59" s="193"/>
      <c r="E59" s="193"/>
      <c r="F59" s="194"/>
      <c r="G59" s="10"/>
      <c r="H59" s="11"/>
      <c r="I59" s="11"/>
      <c r="J59" s="11"/>
      <c r="K59" s="11"/>
      <c r="L59" s="11"/>
      <c r="M59" s="11"/>
      <c r="N59" s="11"/>
      <c r="O59" s="12"/>
      <c r="P59" s="253"/>
      <c r="Q59" s="254"/>
      <c r="R59" s="254"/>
      <c r="S59" s="254"/>
      <c r="T59" s="254"/>
      <c r="U59" s="254"/>
      <c r="V59" s="254"/>
      <c r="W59" s="256"/>
      <c r="X59" s="74"/>
      <c r="Y59" s="75"/>
      <c r="Z59" s="75"/>
      <c r="AA59" s="75"/>
      <c r="AB59" s="75"/>
      <c r="AC59" s="76"/>
      <c r="AD59" s="39"/>
      <c r="AE59" s="40"/>
      <c r="AF59" s="40"/>
      <c r="AG59" s="40"/>
      <c r="AH59" s="40"/>
      <c r="AI59" s="40"/>
      <c r="AJ59" s="40"/>
      <c r="AK59" s="41"/>
      <c r="AL59" s="161"/>
      <c r="AM59" s="162"/>
      <c r="AN59" s="162"/>
      <c r="AO59" s="162"/>
      <c r="AP59" s="162"/>
      <c r="AQ59" s="162"/>
      <c r="AR59" s="162"/>
      <c r="AS59" s="162"/>
      <c r="AT59" s="162"/>
      <c r="AU59" s="162"/>
      <c r="AV59" s="162"/>
      <c r="AW59" s="162"/>
      <c r="AX59" s="163"/>
      <c r="AY59" s="33"/>
      <c r="AZ59" s="34"/>
      <c r="BA59" s="34"/>
      <c r="BB59" s="34"/>
      <c r="BC59" s="34"/>
      <c r="BD59" s="34"/>
      <c r="BE59" s="34"/>
      <c r="BF59" s="34"/>
      <c r="BG59" s="35"/>
      <c r="BH59" s="33"/>
      <c r="BI59" s="34"/>
      <c r="BJ59" s="34"/>
      <c r="BK59" s="34"/>
      <c r="BL59" s="34"/>
      <c r="BM59" s="34"/>
      <c r="BN59" s="34"/>
      <c r="BO59" s="34"/>
      <c r="BP59" s="34"/>
      <c r="BQ59" s="35"/>
      <c r="BR59" s="33"/>
      <c r="BS59" s="34"/>
      <c r="BT59" s="34"/>
      <c r="BU59" s="34"/>
      <c r="BV59" s="34"/>
      <c r="BW59" s="34"/>
      <c r="BX59" s="34"/>
      <c r="BY59" s="34"/>
      <c r="BZ59" s="34"/>
      <c r="CA59" s="238"/>
    </row>
    <row r="60" spans="2:79" ht="10.5" customHeight="1" x14ac:dyDescent="0.25">
      <c r="B60" s="242" t="s">
        <v>43</v>
      </c>
      <c r="C60" s="243"/>
      <c r="D60" s="243"/>
      <c r="E60" s="243"/>
      <c r="F60" s="243"/>
      <c r="G60" s="243"/>
      <c r="H60" s="243"/>
      <c r="I60" s="243"/>
      <c r="J60" s="243"/>
      <c r="K60" s="243"/>
      <c r="L60" s="243"/>
      <c r="M60" s="243"/>
      <c r="N60" s="243"/>
      <c r="O60" s="243"/>
      <c r="P60" s="243"/>
      <c r="Q60" s="243"/>
      <c r="R60" s="243"/>
      <c r="S60" s="243"/>
      <c r="T60" s="243"/>
      <c r="U60" s="243"/>
      <c r="V60" s="243"/>
      <c r="W60" s="243"/>
      <c r="X60" s="246"/>
      <c r="Y60" s="246"/>
      <c r="Z60" s="246"/>
      <c r="AA60" s="246"/>
      <c r="AB60" s="246"/>
      <c r="AC60" s="246"/>
      <c r="AD60" s="246"/>
      <c r="AE60" s="246"/>
      <c r="AF60" s="246"/>
      <c r="AG60" s="246"/>
      <c r="AH60" s="246"/>
      <c r="AI60" s="246"/>
      <c r="AJ60" s="246"/>
      <c r="AK60" s="247"/>
      <c r="AL60" s="158">
        <f>IF(SUM(AL20:AX59)="",0,SUM(AL20:AX59))</f>
        <v>0</v>
      </c>
      <c r="AM60" s="159"/>
      <c r="AN60" s="159"/>
      <c r="AO60" s="159"/>
      <c r="AP60" s="159"/>
      <c r="AQ60" s="159"/>
      <c r="AR60" s="159"/>
      <c r="AS60" s="159"/>
      <c r="AT60" s="159"/>
      <c r="AU60" s="159"/>
      <c r="AV60" s="159"/>
      <c r="AW60" s="159"/>
      <c r="AX60" s="160"/>
      <c r="AY60" s="30"/>
      <c r="AZ60" s="31"/>
      <c r="BA60" s="31"/>
      <c r="BB60" s="31"/>
      <c r="BC60" s="31"/>
      <c r="BD60" s="31"/>
      <c r="BE60" s="31"/>
      <c r="BF60" s="31"/>
      <c r="BG60" s="32"/>
      <c r="BH60" s="30"/>
      <c r="BI60" s="31"/>
      <c r="BJ60" s="31"/>
      <c r="BK60" s="31"/>
      <c r="BL60" s="31"/>
      <c r="BM60" s="31"/>
      <c r="BN60" s="31"/>
      <c r="BO60" s="31"/>
      <c r="BP60" s="31"/>
      <c r="BQ60" s="32"/>
      <c r="BR60" s="30"/>
      <c r="BS60" s="31"/>
      <c r="BT60" s="31"/>
      <c r="BU60" s="31"/>
      <c r="BV60" s="31"/>
      <c r="BW60" s="31"/>
      <c r="BX60" s="31"/>
      <c r="BY60" s="31"/>
      <c r="BZ60" s="31"/>
      <c r="CA60" s="237"/>
    </row>
    <row r="61" spans="2:79" ht="10.5" customHeight="1" x14ac:dyDescent="0.25">
      <c r="B61" s="244"/>
      <c r="C61" s="245"/>
      <c r="D61" s="245"/>
      <c r="E61" s="245"/>
      <c r="F61" s="245"/>
      <c r="G61" s="245"/>
      <c r="H61" s="245"/>
      <c r="I61" s="245"/>
      <c r="J61" s="245"/>
      <c r="K61" s="245"/>
      <c r="L61" s="245"/>
      <c r="M61" s="245"/>
      <c r="N61" s="245"/>
      <c r="O61" s="245"/>
      <c r="P61" s="245"/>
      <c r="Q61" s="245"/>
      <c r="R61" s="245"/>
      <c r="S61" s="245"/>
      <c r="T61" s="245"/>
      <c r="U61" s="245"/>
      <c r="V61" s="245"/>
      <c r="W61" s="245"/>
      <c r="X61" s="248"/>
      <c r="Y61" s="248"/>
      <c r="Z61" s="248"/>
      <c r="AA61" s="248"/>
      <c r="AB61" s="248"/>
      <c r="AC61" s="248"/>
      <c r="AD61" s="248"/>
      <c r="AE61" s="248"/>
      <c r="AF61" s="248"/>
      <c r="AG61" s="248"/>
      <c r="AH61" s="248"/>
      <c r="AI61" s="248"/>
      <c r="AJ61" s="248"/>
      <c r="AK61" s="249"/>
      <c r="AL61" s="80"/>
      <c r="AM61" s="81"/>
      <c r="AN61" s="81"/>
      <c r="AO61" s="81"/>
      <c r="AP61" s="81"/>
      <c r="AQ61" s="81"/>
      <c r="AR61" s="81"/>
      <c r="AS61" s="81"/>
      <c r="AT61" s="81"/>
      <c r="AU61" s="81"/>
      <c r="AV61" s="81"/>
      <c r="AW61" s="81"/>
      <c r="AX61" s="82"/>
      <c r="AY61" s="33"/>
      <c r="AZ61" s="34"/>
      <c r="BA61" s="34"/>
      <c r="BB61" s="34"/>
      <c r="BC61" s="34"/>
      <c r="BD61" s="34"/>
      <c r="BE61" s="34"/>
      <c r="BF61" s="34"/>
      <c r="BG61" s="35"/>
      <c r="BH61" s="33"/>
      <c r="BI61" s="34"/>
      <c r="BJ61" s="34"/>
      <c r="BK61" s="34"/>
      <c r="BL61" s="34"/>
      <c r="BM61" s="34"/>
      <c r="BN61" s="34"/>
      <c r="BO61" s="34"/>
      <c r="BP61" s="34"/>
      <c r="BQ61" s="35"/>
      <c r="BR61" s="33"/>
      <c r="BS61" s="34"/>
      <c r="BT61" s="34"/>
      <c r="BU61" s="34"/>
      <c r="BV61" s="34"/>
      <c r="BW61" s="34"/>
      <c r="BX61" s="34"/>
      <c r="BY61" s="34"/>
      <c r="BZ61" s="34"/>
      <c r="CA61" s="238"/>
    </row>
    <row r="62" spans="2:79" ht="21" customHeight="1" x14ac:dyDescent="0.25">
      <c r="B62" s="242" t="s">
        <v>44</v>
      </c>
      <c r="C62" s="243"/>
      <c r="D62" s="243"/>
      <c r="E62" s="243"/>
      <c r="F62" s="345"/>
      <c r="G62" s="229" t="s">
        <v>50</v>
      </c>
      <c r="H62" s="230"/>
      <c r="I62" s="230"/>
      <c r="J62" s="230"/>
      <c r="K62" s="230"/>
      <c r="L62" s="230"/>
      <c r="M62" s="230"/>
      <c r="N62" s="230"/>
      <c r="O62" s="241"/>
      <c r="P62" s="213"/>
      <c r="Q62" s="214"/>
      <c r="R62" s="214"/>
      <c r="S62" s="214"/>
      <c r="T62" s="214"/>
      <c r="U62" s="214"/>
      <c r="V62" s="214"/>
      <c r="W62" s="250"/>
      <c r="X62" s="8"/>
      <c r="Y62" s="9"/>
      <c r="Z62" s="9"/>
      <c r="AA62" s="9"/>
      <c r="AB62" s="9"/>
      <c r="AC62" s="9"/>
      <c r="AD62" s="9"/>
      <c r="AE62" s="9"/>
      <c r="AF62" s="9"/>
      <c r="AG62" s="9"/>
      <c r="AH62" s="9"/>
      <c r="AI62" s="9"/>
      <c r="AJ62" s="9"/>
      <c r="AK62" s="111"/>
      <c r="AL62" s="239" t="s">
        <v>67</v>
      </c>
      <c r="AM62" s="240"/>
      <c r="AN62" s="61"/>
      <c r="AO62" s="61"/>
      <c r="AP62" s="61"/>
      <c r="AQ62" s="61"/>
      <c r="AR62" s="61"/>
      <c r="AS62" s="61"/>
      <c r="AT62" s="61"/>
      <c r="AU62" s="61"/>
      <c r="AV62" s="61"/>
      <c r="AW62" s="61"/>
      <c r="AX62" s="62"/>
      <c r="AY62" s="54"/>
      <c r="AZ62" s="55"/>
      <c r="BA62" s="55"/>
      <c r="BB62" s="55"/>
      <c r="BC62" s="55"/>
      <c r="BD62" s="55"/>
      <c r="BE62" s="55"/>
      <c r="BF62" s="55"/>
      <c r="BG62" s="56"/>
      <c r="BH62" s="54"/>
      <c r="BI62" s="55"/>
      <c r="BJ62" s="55"/>
      <c r="BK62" s="55"/>
      <c r="BL62" s="55"/>
      <c r="BM62" s="55"/>
      <c r="BN62" s="55"/>
      <c r="BO62" s="55"/>
      <c r="BP62" s="55"/>
      <c r="BQ62" s="56"/>
      <c r="BR62" s="54"/>
      <c r="BS62" s="55"/>
      <c r="BT62" s="55"/>
      <c r="BU62" s="55"/>
      <c r="BV62" s="55"/>
      <c r="BW62" s="55"/>
      <c r="BX62" s="55"/>
      <c r="BY62" s="55"/>
      <c r="BZ62" s="55"/>
      <c r="CA62" s="347"/>
    </row>
    <row r="63" spans="2:79" ht="21" customHeight="1" thickBot="1" x14ac:dyDescent="0.3">
      <c r="B63" s="244"/>
      <c r="C63" s="245"/>
      <c r="D63" s="245"/>
      <c r="E63" s="245"/>
      <c r="F63" s="346"/>
      <c r="G63" s="229" t="s">
        <v>50</v>
      </c>
      <c r="H63" s="230"/>
      <c r="I63" s="230"/>
      <c r="J63" s="230"/>
      <c r="K63" s="230"/>
      <c r="L63" s="230"/>
      <c r="M63" s="230"/>
      <c r="N63" s="230"/>
      <c r="O63" s="241"/>
      <c r="P63" s="213"/>
      <c r="Q63" s="214"/>
      <c r="R63" s="214"/>
      <c r="S63" s="214"/>
      <c r="T63" s="214"/>
      <c r="U63" s="214"/>
      <c r="V63" s="214"/>
      <c r="W63" s="250"/>
      <c r="X63" s="8"/>
      <c r="Y63" s="9"/>
      <c r="Z63" s="9"/>
      <c r="AA63" s="9"/>
      <c r="AB63" s="9"/>
      <c r="AC63" s="9"/>
      <c r="AD63" s="9"/>
      <c r="AE63" s="9"/>
      <c r="AF63" s="9"/>
      <c r="AG63" s="9"/>
      <c r="AH63" s="9"/>
      <c r="AI63" s="9"/>
      <c r="AJ63" s="9"/>
      <c r="AK63" s="111"/>
      <c r="AL63" s="206" t="s">
        <v>67</v>
      </c>
      <c r="AM63" s="207"/>
      <c r="AN63" s="208"/>
      <c r="AO63" s="208"/>
      <c r="AP63" s="208"/>
      <c r="AQ63" s="208"/>
      <c r="AR63" s="208"/>
      <c r="AS63" s="208"/>
      <c r="AT63" s="208"/>
      <c r="AU63" s="208"/>
      <c r="AV63" s="208"/>
      <c r="AW63" s="208"/>
      <c r="AX63" s="209"/>
      <c r="AY63" s="54"/>
      <c r="AZ63" s="55"/>
      <c r="BA63" s="55"/>
      <c r="BB63" s="55"/>
      <c r="BC63" s="55"/>
      <c r="BD63" s="55"/>
      <c r="BE63" s="55"/>
      <c r="BF63" s="55"/>
      <c r="BG63" s="56"/>
      <c r="BH63" s="54"/>
      <c r="BI63" s="55"/>
      <c r="BJ63" s="55"/>
      <c r="BK63" s="55"/>
      <c r="BL63" s="55"/>
      <c r="BM63" s="55"/>
      <c r="BN63" s="55"/>
      <c r="BO63" s="55"/>
      <c r="BP63" s="55"/>
      <c r="BQ63" s="56"/>
      <c r="BR63" s="54"/>
      <c r="BS63" s="55"/>
      <c r="BT63" s="55"/>
      <c r="BU63" s="55"/>
      <c r="BV63" s="55"/>
      <c r="BW63" s="55"/>
      <c r="BX63" s="55"/>
      <c r="BY63" s="55"/>
      <c r="BZ63" s="55"/>
      <c r="CA63" s="347"/>
    </row>
    <row r="64" spans="2:79" ht="21" customHeight="1" x14ac:dyDescent="0.25">
      <c r="B64" s="210" t="s">
        <v>47</v>
      </c>
      <c r="C64" s="211"/>
      <c r="D64" s="211"/>
      <c r="E64" s="211"/>
      <c r="F64" s="211"/>
      <c r="G64" s="211"/>
      <c r="H64" s="211"/>
      <c r="I64" s="211"/>
      <c r="J64" s="211"/>
      <c r="K64" s="211"/>
      <c r="L64" s="211"/>
      <c r="M64" s="211"/>
      <c r="N64" s="211"/>
      <c r="O64" s="211"/>
      <c r="P64" s="211"/>
      <c r="Q64" s="211"/>
      <c r="R64" s="211"/>
      <c r="S64" s="211"/>
      <c r="T64" s="211"/>
      <c r="U64" s="211"/>
      <c r="V64" s="211"/>
      <c r="W64" s="211"/>
      <c r="X64" s="406" t="s">
        <v>68</v>
      </c>
      <c r="Y64" s="406"/>
      <c r="Z64" s="406"/>
      <c r="AA64" s="406"/>
      <c r="AB64" s="406"/>
      <c r="AC64" s="406"/>
      <c r="AD64" s="406"/>
      <c r="AE64" s="406"/>
      <c r="AF64" s="406"/>
      <c r="AG64" s="406"/>
      <c r="AH64" s="406"/>
      <c r="AI64" s="406"/>
      <c r="AJ64" s="406"/>
      <c r="AK64" s="407"/>
      <c r="AL64" s="68">
        <f>IF(AL60-AN62-AN63="",0,AL60-AN62-AN63)</f>
        <v>0</v>
      </c>
      <c r="AM64" s="69"/>
      <c r="AN64" s="69"/>
      <c r="AO64" s="69"/>
      <c r="AP64" s="69"/>
      <c r="AQ64" s="69"/>
      <c r="AR64" s="69"/>
      <c r="AS64" s="69"/>
      <c r="AT64" s="69"/>
      <c r="AU64" s="69"/>
      <c r="AV64" s="69"/>
      <c r="AW64" s="69"/>
      <c r="AX64" s="70"/>
      <c r="AY64" s="54"/>
      <c r="AZ64" s="55"/>
      <c r="BA64" s="55"/>
      <c r="BB64" s="55"/>
      <c r="BC64" s="55"/>
      <c r="BD64" s="55"/>
      <c r="BE64" s="55"/>
      <c r="BF64" s="55"/>
      <c r="BG64" s="56"/>
      <c r="BH64" s="202"/>
      <c r="BI64" s="203"/>
      <c r="BJ64" s="203"/>
      <c r="BK64" s="203"/>
      <c r="BL64" s="203"/>
      <c r="BM64" s="203"/>
      <c r="BN64" s="203"/>
      <c r="BO64" s="203"/>
      <c r="BP64" s="203"/>
      <c r="BQ64" s="205"/>
      <c r="BR64" s="202"/>
      <c r="BS64" s="203"/>
      <c r="BT64" s="203"/>
      <c r="BU64" s="203"/>
      <c r="BV64" s="203"/>
      <c r="BW64" s="203"/>
      <c r="BX64" s="203"/>
      <c r="BY64" s="203"/>
      <c r="BZ64" s="203"/>
      <c r="CA64" s="204"/>
    </row>
    <row r="65" spans="1:92" ht="21" customHeight="1" thickBot="1" x14ac:dyDescent="0.3">
      <c r="B65" s="210" t="s">
        <v>48</v>
      </c>
      <c r="C65" s="211"/>
      <c r="D65" s="211"/>
      <c r="E65" s="211"/>
      <c r="F65" s="211"/>
      <c r="G65" s="211"/>
      <c r="H65" s="211"/>
      <c r="I65" s="211"/>
      <c r="J65" s="211"/>
      <c r="K65" s="211"/>
      <c r="L65" s="211"/>
      <c r="M65" s="211"/>
      <c r="N65" s="211"/>
      <c r="O65" s="212"/>
      <c r="P65" s="213">
        <v>8020</v>
      </c>
      <c r="Q65" s="214"/>
      <c r="R65" s="214"/>
      <c r="S65" s="214"/>
      <c r="T65" s="215"/>
      <c r="U65" s="215"/>
      <c r="V65" s="215"/>
      <c r="W65" s="216"/>
      <c r="X65" s="217" t="s">
        <v>69</v>
      </c>
      <c r="Y65" s="218"/>
      <c r="Z65" s="218"/>
      <c r="AA65" s="218"/>
      <c r="AB65" s="218"/>
      <c r="AC65" s="218"/>
      <c r="AD65" s="218"/>
      <c r="AE65" s="218"/>
      <c r="AF65" s="218"/>
      <c r="AG65" s="218"/>
      <c r="AH65" s="218"/>
      <c r="AI65" s="218"/>
      <c r="AJ65" s="218"/>
      <c r="AK65" s="219"/>
      <c r="AL65" s="206" t="s">
        <v>67</v>
      </c>
      <c r="AM65" s="207"/>
      <c r="AN65" s="208"/>
      <c r="AO65" s="208"/>
      <c r="AP65" s="208"/>
      <c r="AQ65" s="208"/>
      <c r="AR65" s="208"/>
      <c r="AS65" s="208"/>
      <c r="AT65" s="208"/>
      <c r="AU65" s="208"/>
      <c r="AV65" s="208"/>
      <c r="AW65" s="208"/>
      <c r="AX65" s="209"/>
      <c r="AY65" s="54"/>
      <c r="AZ65" s="55"/>
      <c r="BA65" s="55"/>
      <c r="BB65" s="55"/>
      <c r="BC65" s="55"/>
      <c r="BD65" s="55"/>
      <c r="BE65" s="55"/>
      <c r="BF65" s="55"/>
      <c r="BG65" s="56"/>
      <c r="BH65" s="202"/>
      <c r="BI65" s="203"/>
      <c r="BJ65" s="203"/>
      <c r="BK65" s="203"/>
      <c r="BL65" s="203"/>
      <c r="BM65" s="203"/>
      <c r="BN65" s="203"/>
      <c r="BO65" s="203"/>
      <c r="BP65" s="203"/>
      <c r="BQ65" s="205"/>
      <c r="BR65" s="202"/>
      <c r="BS65" s="203"/>
      <c r="BT65" s="203"/>
      <c r="BU65" s="203"/>
      <c r="BV65" s="203"/>
      <c r="BW65" s="203"/>
      <c r="BX65" s="203"/>
      <c r="BY65" s="203"/>
      <c r="BZ65" s="203"/>
      <c r="CA65" s="204"/>
    </row>
    <row r="66" spans="1:92" ht="10.5" customHeight="1" x14ac:dyDescent="0.25">
      <c r="B66" s="242" t="s">
        <v>49</v>
      </c>
      <c r="C66" s="243"/>
      <c r="D66" s="243"/>
      <c r="E66" s="243"/>
      <c r="F66" s="243"/>
      <c r="G66" s="243"/>
      <c r="H66" s="243"/>
      <c r="I66" s="243"/>
      <c r="J66" s="243"/>
      <c r="K66" s="243"/>
      <c r="L66" s="243"/>
      <c r="M66" s="243"/>
      <c r="N66" s="243"/>
      <c r="O66" s="243"/>
      <c r="P66" s="164" t="s">
        <v>51</v>
      </c>
      <c r="Q66" s="164"/>
      <c r="R66" s="164"/>
      <c r="S66" s="164"/>
      <c r="T66" s="164"/>
      <c r="U66" s="164" t="s">
        <v>52</v>
      </c>
      <c r="V66" s="164"/>
      <c r="W66" s="164"/>
      <c r="X66" s="164"/>
      <c r="Y66" s="164"/>
      <c r="Z66" s="278" t="s">
        <v>68</v>
      </c>
      <c r="AA66" s="278"/>
      <c r="AB66" s="278"/>
      <c r="AC66" s="278"/>
      <c r="AD66" s="278"/>
      <c r="AE66" s="278"/>
      <c r="AF66" s="278"/>
      <c r="AG66" s="278"/>
      <c r="AH66" s="278"/>
      <c r="AI66" s="278"/>
      <c r="AJ66" s="278"/>
      <c r="AK66" s="279"/>
      <c r="AL66" s="158">
        <f>IF(AL64-AN65="",0,AL64-AN65)</f>
        <v>0</v>
      </c>
      <c r="AM66" s="159"/>
      <c r="AN66" s="159"/>
      <c r="AO66" s="159"/>
      <c r="AP66" s="159"/>
      <c r="AQ66" s="159"/>
      <c r="AR66" s="159"/>
      <c r="AS66" s="159"/>
      <c r="AT66" s="159"/>
      <c r="AU66" s="159"/>
      <c r="AV66" s="159"/>
      <c r="AW66" s="159"/>
      <c r="AX66" s="160"/>
      <c r="AY66" s="30"/>
      <c r="AZ66" s="31"/>
      <c r="BA66" s="31"/>
      <c r="BB66" s="31"/>
      <c r="BC66" s="31"/>
      <c r="BD66" s="31"/>
      <c r="BE66" s="31"/>
      <c r="BF66" s="31"/>
      <c r="BG66" s="32"/>
      <c r="BH66" s="30"/>
      <c r="BI66" s="31"/>
      <c r="BJ66" s="31"/>
      <c r="BK66" s="31"/>
      <c r="BL66" s="31"/>
      <c r="BM66" s="31"/>
      <c r="BN66" s="31"/>
      <c r="BO66" s="31"/>
      <c r="BP66" s="31"/>
      <c r="BQ66" s="32"/>
      <c r="BR66" s="30"/>
      <c r="BS66" s="31"/>
      <c r="BT66" s="31"/>
      <c r="BU66" s="31"/>
      <c r="BV66" s="31"/>
      <c r="BW66" s="31"/>
      <c r="BX66" s="31"/>
      <c r="BY66" s="31"/>
      <c r="BZ66" s="31"/>
      <c r="CA66" s="237"/>
    </row>
    <row r="67" spans="1:92" ht="13.5" customHeight="1" x14ac:dyDescent="0.25">
      <c r="B67" s="244"/>
      <c r="C67" s="245"/>
      <c r="D67" s="245"/>
      <c r="E67" s="245"/>
      <c r="F67" s="245"/>
      <c r="G67" s="245"/>
      <c r="H67" s="245"/>
      <c r="I67" s="245"/>
      <c r="J67" s="245"/>
      <c r="K67" s="245"/>
      <c r="L67" s="245"/>
      <c r="M67" s="245"/>
      <c r="N67" s="245"/>
      <c r="O67" s="245"/>
      <c r="P67" s="4"/>
      <c r="Q67" s="404"/>
      <c r="R67" s="405"/>
      <c r="S67" s="113"/>
      <c r="T67" s="101"/>
      <c r="U67" s="102"/>
      <c r="V67" s="404"/>
      <c r="W67" s="405"/>
      <c r="X67" s="113"/>
      <c r="Y67" s="101"/>
      <c r="Z67" s="281"/>
      <c r="AA67" s="281"/>
      <c r="AB67" s="281"/>
      <c r="AC67" s="281"/>
      <c r="AD67" s="281"/>
      <c r="AE67" s="281"/>
      <c r="AF67" s="281"/>
      <c r="AG67" s="281"/>
      <c r="AH67" s="281"/>
      <c r="AI67" s="281"/>
      <c r="AJ67" s="281"/>
      <c r="AK67" s="282"/>
      <c r="AL67" s="80"/>
      <c r="AM67" s="81"/>
      <c r="AN67" s="81"/>
      <c r="AO67" s="81"/>
      <c r="AP67" s="81"/>
      <c r="AQ67" s="81"/>
      <c r="AR67" s="81"/>
      <c r="AS67" s="81"/>
      <c r="AT67" s="81"/>
      <c r="AU67" s="81"/>
      <c r="AV67" s="81"/>
      <c r="AW67" s="81"/>
      <c r="AX67" s="82"/>
      <c r="AY67" s="33"/>
      <c r="AZ67" s="34"/>
      <c r="BA67" s="34"/>
      <c r="BB67" s="34"/>
      <c r="BC67" s="34"/>
      <c r="BD67" s="34"/>
      <c r="BE67" s="34"/>
      <c r="BF67" s="34"/>
      <c r="BG67" s="35"/>
      <c r="BH67" s="33"/>
      <c r="BI67" s="34"/>
      <c r="BJ67" s="34"/>
      <c r="BK67" s="34"/>
      <c r="BL67" s="34"/>
      <c r="BM67" s="34"/>
      <c r="BN67" s="34"/>
      <c r="BO67" s="34"/>
      <c r="BP67" s="34"/>
      <c r="BQ67" s="35"/>
      <c r="BR67" s="33"/>
      <c r="BS67" s="34"/>
      <c r="BT67" s="34"/>
      <c r="BU67" s="34"/>
      <c r="BV67" s="34"/>
      <c r="BW67" s="34"/>
      <c r="BX67" s="34"/>
      <c r="BY67" s="34"/>
      <c r="BZ67" s="34"/>
      <c r="CA67" s="238"/>
    </row>
    <row r="68" spans="1:92" ht="8.25" customHeight="1" x14ac:dyDescent="0.25">
      <c r="B68" s="385" t="s">
        <v>106</v>
      </c>
      <c r="C68" s="386"/>
      <c r="D68" s="386"/>
      <c r="E68" s="386"/>
      <c r="F68" s="386"/>
      <c r="G68" s="386"/>
      <c r="H68" s="386"/>
      <c r="I68" s="386"/>
      <c r="J68" s="386"/>
      <c r="K68" s="386"/>
      <c r="L68" s="233" t="s">
        <v>53</v>
      </c>
      <c r="M68" s="233"/>
      <c r="N68" s="233"/>
      <c r="O68" s="233"/>
      <c r="P68" s="233"/>
      <c r="Q68" s="233"/>
      <c r="R68" s="233"/>
      <c r="S68" s="233"/>
      <c r="T68" s="233"/>
      <c r="U68" s="233"/>
      <c r="V68" s="233"/>
      <c r="W68" s="233"/>
      <c r="X68" s="360" t="s">
        <v>54</v>
      </c>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89"/>
      <c r="AY68" s="19"/>
      <c r="AZ68" s="20"/>
      <c r="BA68" s="20"/>
      <c r="BB68" s="20"/>
      <c r="BC68" s="20"/>
      <c r="BD68" s="233" t="s">
        <v>53</v>
      </c>
      <c r="BE68" s="233"/>
      <c r="BF68" s="233"/>
      <c r="BG68" s="233"/>
      <c r="BH68" s="233"/>
      <c r="BI68" s="233"/>
      <c r="BJ68" s="360" t="s">
        <v>109</v>
      </c>
      <c r="BK68" s="360"/>
      <c r="BL68" s="360"/>
      <c r="BM68" s="360"/>
      <c r="BN68" s="360"/>
      <c r="BO68" s="360"/>
      <c r="BP68" s="360"/>
      <c r="BQ68" s="360"/>
      <c r="BR68" s="360"/>
      <c r="BS68" s="360"/>
      <c r="BT68" s="360"/>
      <c r="BU68" s="360"/>
      <c r="BV68" s="360"/>
      <c r="BW68" s="360"/>
      <c r="BX68" s="360"/>
      <c r="BY68" s="360"/>
      <c r="BZ68" s="360"/>
      <c r="CA68" s="361"/>
    </row>
    <row r="69" spans="1:92" ht="21" customHeight="1" x14ac:dyDescent="0.25">
      <c r="B69" s="387"/>
      <c r="C69" s="388"/>
      <c r="D69" s="388"/>
      <c r="E69" s="388"/>
      <c r="F69" s="388"/>
      <c r="G69" s="388"/>
      <c r="H69" s="388"/>
      <c r="I69" s="388"/>
      <c r="J69" s="388"/>
      <c r="K69" s="388"/>
      <c r="L69" s="392"/>
      <c r="M69" s="394"/>
      <c r="N69" s="394"/>
      <c r="O69" s="394"/>
      <c r="P69" s="394"/>
      <c r="Q69" s="394"/>
      <c r="R69" s="394"/>
      <c r="S69" s="394"/>
      <c r="T69" s="394"/>
      <c r="U69" s="394"/>
      <c r="V69" s="394"/>
      <c r="W69" s="394"/>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1"/>
      <c r="AY69" s="17" t="s">
        <v>107</v>
      </c>
      <c r="AZ69" s="18"/>
      <c r="BA69" s="18"/>
      <c r="BB69" s="18"/>
      <c r="BC69" s="18"/>
      <c r="BD69" s="399"/>
      <c r="BE69" s="399"/>
      <c r="BF69" s="399"/>
      <c r="BG69" s="399"/>
      <c r="BH69" s="399"/>
      <c r="BI69" s="399"/>
      <c r="BJ69" s="399"/>
      <c r="BK69" s="399"/>
      <c r="BL69" s="399"/>
      <c r="BM69" s="399"/>
      <c r="BN69" s="399"/>
      <c r="BO69" s="399"/>
      <c r="BP69" s="399"/>
      <c r="BQ69" s="399"/>
      <c r="BR69" s="399"/>
      <c r="BS69" s="399"/>
      <c r="BT69" s="399"/>
      <c r="BU69" s="399"/>
      <c r="BV69" s="399"/>
      <c r="BW69" s="399"/>
      <c r="BX69" s="399"/>
      <c r="BY69" s="399"/>
      <c r="BZ69" s="399"/>
      <c r="CA69" s="400"/>
    </row>
    <row r="70" spans="1:92" ht="21" customHeight="1" x14ac:dyDescent="0.25">
      <c r="B70" s="381"/>
      <c r="C70" s="382"/>
      <c r="D70" s="382"/>
      <c r="E70" s="382"/>
      <c r="F70" s="382"/>
      <c r="G70" s="382"/>
      <c r="H70" s="382"/>
      <c r="I70" s="382"/>
      <c r="J70" s="382"/>
      <c r="K70" s="382"/>
      <c r="L70" s="393"/>
      <c r="M70" s="395"/>
      <c r="N70" s="395"/>
      <c r="O70" s="395"/>
      <c r="P70" s="395"/>
      <c r="Q70" s="395"/>
      <c r="R70" s="395"/>
      <c r="S70" s="395"/>
      <c r="T70" s="395"/>
      <c r="U70" s="395"/>
      <c r="V70" s="395"/>
      <c r="W70" s="395"/>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3"/>
      <c r="AY70" s="396" t="s">
        <v>102</v>
      </c>
      <c r="AZ70" s="382"/>
      <c r="BA70" s="382"/>
      <c r="BB70" s="382"/>
      <c r="BC70" s="382"/>
      <c r="BD70" s="397"/>
      <c r="BE70" s="397"/>
      <c r="BF70" s="397"/>
      <c r="BG70" s="397"/>
      <c r="BH70" s="397"/>
      <c r="BI70" s="397"/>
      <c r="BJ70" s="397"/>
      <c r="BK70" s="397"/>
      <c r="BL70" s="397"/>
      <c r="BM70" s="397"/>
      <c r="BN70" s="397"/>
      <c r="BO70" s="397"/>
      <c r="BP70" s="397"/>
      <c r="BQ70" s="397"/>
      <c r="BR70" s="397"/>
      <c r="BS70" s="397"/>
      <c r="BT70" s="397"/>
      <c r="BU70" s="397"/>
      <c r="BV70" s="397"/>
      <c r="BW70" s="397"/>
      <c r="BX70" s="397"/>
      <c r="BY70" s="397"/>
      <c r="BZ70" s="397"/>
      <c r="CA70" s="398"/>
    </row>
    <row r="71" spans="1:92" ht="22.5" customHeight="1" x14ac:dyDescent="0.25">
      <c r="B71" s="220" t="s">
        <v>61</v>
      </c>
      <c r="C71" s="221"/>
      <c r="D71" s="221"/>
      <c r="E71" s="221"/>
      <c r="F71" s="221"/>
      <c r="G71" s="221"/>
      <c r="H71" s="221"/>
      <c r="I71" s="221"/>
      <c r="J71" s="221"/>
      <c r="K71" s="222"/>
      <c r="L71" s="229" t="s">
        <v>62</v>
      </c>
      <c r="M71" s="230"/>
      <c r="N71" s="230"/>
      <c r="O71" s="230"/>
      <c r="P71" s="230"/>
      <c r="Q71" s="230"/>
      <c r="R71" s="230"/>
      <c r="S71" s="230"/>
      <c r="T71" s="230"/>
      <c r="U71" s="230"/>
      <c r="V71" s="230"/>
      <c r="W71" s="230"/>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9"/>
      <c r="AY71" s="217" t="s">
        <v>64</v>
      </c>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31"/>
    </row>
    <row r="72" spans="1:92" ht="8.25" customHeight="1" x14ac:dyDescent="0.25">
      <c r="B72" s="223"/>
      <c r="C72" s="224"/>
      <c r="D72" s="224"/>
      <c r="E72" s="224"/>
      <c r="F72" s="224"/>
      <c r="G72" s="224"/>
      <c r="H72" s="224"/>
      <c r="I72" s="224"/>
      <c r="J72" s="224"/>
      <c r="K72" s="225"/>
      <c r="L72" s="232" t="s">
        <v>63</v>
      </c>
      <c r="M72" s="233"/>
      <c r="N72" s="233"/>
      <c r="O72" s="233"/>
      <c r="P72" s="233"/>
      <c r="Q72" s="233"/>
      <c r="R72" s="233"/>
      <c r="S72" s="233"/>
      <c r="T72" s="233"/>
      <c r="U72" s="233"/>
      <c r="V72" s="233"/>
      <c r="W72" s="233"/>
      <c r="X72" s="360" t="s">
        <v>108</v>
      </c>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89"/>
      <c r="AY72" s="414" t="s">
        <v>66</v>
      </c>
      <c r="AZ72" s="360"/>
      <c r="BA72" s="360"/>
      <c r="BB72" s="360"/>
      <c r="BC72" s="360"/>
      <c r="BD72" s="360"/>
      <c r="BE72" s="360"/>
      <c r="BF72" s="360"/>
      <c r="BG72" s="360"/>
      <c r="BH72" s="360"/>
      <c r="BI72" s="360"/>
      <c r="BJ72" s="360"/>
      <c r="BK72" s="360"/>
      <c r="BL72" s="360"/>
      <c r="BM72" s="360"/>
      <c r="BN72" s="360"/>
      <c r="BO72" s="360"/>
      <c r="BP72" s="360"/>
      <c r="BQ72" s="360"/>
      <c r="BR72" s="360"/>
      <c r="BS72" s="360"/>
      <c r="BT72" s="360"/>
      <c r="BU72" s="360"/>
      <c r="BV72" s="360"/>
      <c r="BW72" s="360"/>
      <c r="BX72" s="360"/>
      <c r="BY72" s="360"/>
      <c r="BZ72" s="360"/>
      <c r="CA72" s="361"/>
    </row>
    <row r="73" spans="1:92" ht="22.5" customHeight="1" thickBot="1" x14ac:dyDescent="0.3">
      <c r="B73" s="226"/>
      <c r="C73" s="227"/>
      <c r="D73" s="227"/>
      <c r="E73" s="227"/>
      <c r="F73" s="227"/>
      <c r="G73" s="227"/>
      <c r="H73" s="227"/>
      <c r="I73" s="227"/>
      <c r="J73" s="227"/>
      <c r="K73" s="228"/>
      <c r="L73" s="2"/>
      <c r="M73" s="234"/>
      <c r="N73" s="234"/>
      <c r="O73" s="234"/>
      <c r="P73" s="234"/>
      <c r="Q73" s="234"/>
      <c r="R73" s="234"/>
      <c r="S73" s="234"/>
      <c r="T73" s="234"/>
      <c r="U73" s="234"/>
      <c r="V73" s="234"/>
      <c r="W73" s="234"/>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413"/>
      <c r="AY73" s="415"/>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3"/>
    </row>
    <row r="74" spans="1:92" s="3" customFormat="1" ht="12" customHeight="1" x14ac:dyDescent="0.25">
      <c r="A74" s="7"/>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8"/>
      <c r="AY74" s="418"/>
      <c r="AZ74" s="418"/>
      <c r="BA74" s="418"/>
      <c r="BB74" s="418"/>
      <c r="BC74" s="418"/>
      <c r="BD74" s="418"/>
      <c r="BE74" s="418"/>
      <c r="BF74" s="418"/>
      <c r="BG74" s="418"/>
      <c r="BH74" s="418"/>
      <c r="BI74" s="418"/>
      <c r="BJ74" s="418"/>
      <c r="BK74" s="418"/>
      <c r="BL74" s="418"/>
      <c r="BM74" s="418"/>
      <c r="BN74" s="418"/>
      <c r="BO74" s="418"/>
      <c r="BP74" s="418"/>
      <c r="BQ74" s="418"/>
      <c r="BR74" s="418"/>
      <c r="BS74" s="418"/>
      <c r="BT74" s="418"/>
      <c r="BU74" s="418"/>
      <c r="BV74" s="418"/>
      <c r="BW74" s="418"/>
      <c r="BX74" s="418"/>
      <c r="BY74" s="418"/>
      <c r="BZ74" s="418"/>
      <c r="CA74" s="418"/>
      <c r="CB74" s="7"/>
      <c r="CC74" s="7"/>
      <c r="CD74" s="7"/>
      <c r="CE74" s="7"/>
      <c r="CF74" s="7"/>
      <c r="CG74" s="7"/>
      <c r="CH74" s="7"/>
      <c r="CI74" s="7"/>
      <c r="CJ74" s="6"/>
      <c r="CK74" s="6"/>
      <c r="CL74" s="6"/>
      <c r="CM74" s="6"/>
      <c r="CN74" s="6"/>
    </row>
    <row r="75" spans="1:92" s="3" customFormat="1" ht="14.25" customHeight="1" x14ac:dyDescent="0.25">
      <c r="A75" s="7"/>
      <c r="B75" s="217" t="s">
        <v>71</v>
      </c>
      <c r="C75" s="218"/>
      <c r="D75" s="218"/>
      <c r="E75" s="218"/>
      <c r="F75" s="218"/>
      <c r="G75" s="218"/>
      <c r="H75" s="408" t="str">
        <f>IF(J5="","",J5)</f>
        <v/>
      </c>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8"/>
      <c r="AZ75" s="409"/>
      <c r="BA75" s="8" t="s">
        <v>72</v>
      </c>
      <c r="BB75" s="9"/>
      <c r="BC75" s="9"/>
      <c r="BD75" s="9"/>
      <c r="BE75" s="9"/>
      <c r="BF75" s="9"/>
      <c r="BG75" s="9"/>
      <c r="BH75" s="9"/>
      <c r="BI75" s="9"/>
      <c r="BJ75" s="416" t="str">
        <f>IF(BL5="","",BL5)</f>
        <v/>
      </c>
      <c r="BK75" s="416"/>
      <c r="BL75" s="416"/>
      <c r="BM75" s="416"/>
      <c r="BN75" s="416"/>
      <c r="BO75" s="416"/>
      <c r="BP75" s="416"/>
      <c r="BQ75" s="416"/>
      <c r="BR75" s="416"/>
      <c r="BS75" s="416"/>
      <c r="BT75" s="416"/>
      <c r="BU75" s="416"/>
      <c r="BV75" s="416"/>
      <c r="BW75" s="416"/>
      <c r="BX75" s="416"/>
      <c r="BY75" s="416"/>
      <c r="BZ75" s="416"/>
      <c r="CA75" s="417"/>
      <c r="CB75" s="7"/>
      <c r="CC75" s="7"/>
      <c r="CD75" s="7"/>
      <c r="CE75" s="7"/>
      <c r="CF75" s="7"/>
      <c r="CG75" s="7"/>
      <c r="CH75" s="7"/>
      <c r="CI75" s="7"/>
      <c r="CJ75" s="6"/>
      <c r="CK75" s="6"/>
      <c r="CL75" s="6"/>
      <c r="CM75" s="6"/>
      <c r="CN75" s="6"/>
    </row>
    <row r="76" spans="1:92" s="3" customFormat="1" ht="14.25" customHeight="1" x14ac:dyDescent="0.25">
      <c r="A76" s="7"/>
      <c r="B76" s="410" t="s">
        <v>73</v>
      </c>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2"/>
      <c r="BA76" s="410" t="s">
        <v>74</v>
      </c>
      <c r="BB76" s="411"/>
      <c r="BC76" s="411"/>
      <c r="BD76" s="411"/>
      <c r="BE76" s="411"/>
      <c r="BF76" s="411"/>
      <c r="BG76" s="411"/>
      <c r="BH76" s="411"/>
      <c r="BI76" s="411"/>
      <c r="BJ76" s="411"/>
      <c r="BK76" s="411"/>
      <c r="BL76" s="411"/>
      <c r="BM76" s="411"/>
      <c r="BN76" s="411"/>
      <c r="BO76" s="411"/>
      <c r="BP76" s="411"/>
      <c r="BQ76" s="411"/>
      <c r="BR76" s="411"/>
      <c r="BS76" s="411"/>
      <c r="BT76" s="411"/>
      <c r="BU76" s="411"/>
      <c r="BV76" s="411"/>
      <c r="BW76" s="411"/>
      <c r="BX76" s="411"/>
      <c r="BY76" s="411"/>
      <c r="BZ76" s="411"/>
      <c r="CA76" s="412"/>
      <c r="CB76" s="7"/>
      <c r="CC76" s="7"/>
      <c r="CD76" s="7"/>
      <c r="CE76" s="7"/>
      <c r="CF76" s="7"/>
      <c r="CG76" s="7"/>
      <c r="CH76" s="7"/>
      <c r="CI76" s="7"/>
      <c r="CJ76" s="6"/>
      <c r="CK76" s="6"/>
      <c r="CL76" s="6"/>
      <c r="CM76" s="6"/>
      <c r="CN76" s="6"/>
    </row>
    <row r="77" spans="1:92" s="3" customFormat="1" ht="11.25" customHeight="1" x14ac:dyDescent="0.25">
      <c r="A77" s="7"/>
      <c r="B77" s="181" t="s">
        <v>53</v>
      </c>
      <c r="C77" s="182"/>
      <c r="D77" s="182"/>
      <c r="E77" s="182"/>
      <c r="F77" s="182"/>
      <c r="G77" s="401"/>
      <c r="H77" s="8" t="s">
        <v>104</v>
      </c>
      <c r="I77" s="9"/>
      <c r="J77" s="9"/>
      <c r="K77" s="9"/>
      <c r="L77" s="9"/>
      <c r="M77" s="9"/>
      <c r="N77" s="9"/>
      <c r="O77" s="9"/>
      <c r="P77" s="9"/>
      <c r="Q77" s="9"/>
      <c r="R77" s="9"/>
      <c r="S77" s="9"/>
      <c r="T77" s="9"/>
      <c r="U77" s="9"/>
      <c r="V77" s="9"/>
      <c r="W77" s="9"/>
      <c r="X77" s="9"/>
      <c r="Y77" s="111"/>
      <c r="Z77" s="8" t="s">
        <v>105</v>
      </c>
      <c r="AA77" s="9"/>
      <c r="AB77" s="9"/>
      <c r="AC77" s="9"/>
      <c r="AD77" s="9"/>
      <c r="AE77" s="9"/>
      <c r="AF77" s="9"/>
      <c r="AG77" s="9"/>
      <c r="AH77" s="9"/>
      <c r="AI77" s="9"/>
      <c r="AJ77" s="9"/>
      <c r="AK77" s="9"/>
      <c r="AL77" s="9"/>
      <c r="AM77" s="9"/>
      <c r="AN77" s="9"/>
      <c r="AO77" s="9"/>
      <c r="AP77" s="9"/>
      <c r="AQ77" s="111"/>
      <c r="AR77" s="8" t="s">
        <v>118</v>
      </c>
      <c r="AS77" s="9"/>
      <c r="AT77" s="9"/>
      <c r="AU77" s="9"/>
      <c r="AV77" s="9"/>
      <c r="AW77" s="9"/>
      <c r="AX77" s="9"/>
      <c r="AY77" s="9"/>
      <c r="AZ77" s="111"/>
      <c r="BA77" s="8" t="s">
        <v>78</v>
      </c>
      <c r="BB77" s="9"/>
      <c r="BC77" s="9"/>
      <c r="BD77" s="9"/>
      <c r="BE77" s="9"/>
      <c r="BF77" s="9"/>
      <c r="BG77" s="9"/>
      <c r="BH77" s="9"/>
      <c r="BI77" s="9"/>
      <c r="BJ77" s="9"/>
      <c r="BK77" s="111"/>
      <c r="BL77" s="181" t="s">
        <v>13</v>
      </c>
      <c r="BM77" s="182"/>
      <c r="BN77" s="182"/>
      <c r="BO77" s="182"/>
      <c r="BP77" s="182"/>
      <c r="BQ77" s="401"/>
      <c r="BR77" s="181" t="s">
        <v>31</v>
      </c>
      <c r="BS77" s="182"/>
      <c r="BT77" s="182"/>
      <c r="BU77" s="182"/>
      <c r="BV77" s="182"/>
      <c r="BW77" s="182"/>
      <c r="BX77" s="182"/>
      <c r="BY77" s="182"/>
      <c r="BZ77" s="182"/>
      <c r="CA77" s="401"/>
      <c r="CB77" s="7"/>
      <c r="CC77" s="7"/>
      <c r="CD77" s="7"/>
      <c r="CE77" s="7"/>
      <c r="CF77" s="7"/>
      <c r="CG77" s="7"/>
      <c r="CH77" s="7"/>
      <c r="CI77" s="7"/>
      <c r="CJ77" s="6"/>
      <c r="CK77" s="6"/>
      <c r="CL77" s="6"/>
      <c r="CM77" s="6"/>
      <c r="CN77" s="6"/>
    </row>
    <row r="78" spans="1:92" s="3" customFormat="1" ht="11.25" customHeight="1" x14ac:dyDescent="0.25">
      <c r="A78" s="7"/>
      <c r="B78" s="113"/>
      <c r="C78" s="101"/>
      <c r="D78" s="101"/>
      <c r="E78" s="101"/>
      <c r="F78" s="101"/>
      <c r="G78" s="102"/>
      <c r="H78" s="8" t="s">
        <v>16</v>
      </c>
      <c r="I78" s="9"/>
      <c r="J78" s="9"/>
      <c r="K78" s="9"/>
      <c r="L78" s="111"/>
      <c r="M78" s="8" t="s">
        <v>77</v>
      </c>
      <c r="N78" s="9"/>
      <c r="O78" s="9"/>
      <c r="P78" s="9"/>
      <c r="Q78" s="9"/>
      <c r="R78" s="9"/>
      <c r="S78" s="9"/>
      <c r="T78" s="9"/>
      <c r="U78" s="9"/>
      <c r="V78" s="9"/>
      <c r="W78" s="9"/>
      <c r="X78" s="9"/>
      <c r="Y78" s="111"/>
      <c r="Z78" s="8" t="s">
        <v>77</v>
      </c>
      <c r="AA78" s="9"/>
      <c r="AB78" s="9"/>
      <c r="AC78" s="9"/>
      <c r="AD78" s="9"/>
      <c r="AE78" s="9"/>
      <c r="AF78" s="9"/>
      <c r="AG78" s="9"/>
      <c r="AH78" s="9"/>
      <c r="AI78" s="9"/>
      <c r="AJ78" s="9"/>
      <c r="AK78" s="9"/>
      <c r="AL78" s="111"/>
      <c r="AM78" s="8" t="s">
        <v>16</v>
      </c>
      <c r="AN78" s="9"/>
      <c r="AO78" s="9"/>
      <c r="AP78" s="9"/>
      <c r="AQ78" s="111"/>
      <c r="AR78" s="8" t="s">
        <v>75</v>
      </c>
      <c r="AS78" s="9"/>
      <c r="AT78" s="9"/>
      <c r="AU78" s="111"/>
      <c r="AV78" s="8" t="s">
        <v>76</v>
      </c>
      <c r="AW78" s="9"/>
      <c r="AX78" s="9"/>
      <c r="AY78" s="9"/>
      <c r="AZ78" s="111"/>
      <c r="BA78" s="8" t="s">
        <v>79</v>
      </c>
      <c r="BB78" s="9"/>
      <c r="BC78" s="9"/>
      <c r="BD78" s="9"/>
      <c r="BE78" s="111"/>
      <c r="BF78" s="8" t="s">
        <v>31</v>
      </c>
      <c r="BG78" s="9"/>
      <c r="BH78" s="9"/>
      <c r="BI78" s="9"/>
      <c r="BJ78" s="9"/>
      <c r="BK78" s="111"/>
      <c r="BL78" s="113"/>
      <c r="BM78" s="101"/>
      <c r="BN78" s="101"/>
      <c r="BO78" s="101"/>
      <c r="BP78" s="101"/>
      <c r="BQ78" s="102"/>
      <c r="BR78" s="113"/>
      <c r="BS78" s="101"/>
      <c r="BT78" s="101"/>
      <c r="BU78" s="101"/>
      <c r="BV78" s="101"/>
      <c r="BW78" s="101"/>
      <c r="BX78" s="101"/>
      <c r="BY78" s="101"/>
      <c r="BZ78" s="101"/>
      <c r="CA78" s="102"/>
      <c r="CB78" s="7"/>
      <c r="CC78" s="7"/>
      <c r="CD78" s="7"/>
      <c r="CE78" s="7"/>
      <c r="CF78" s="7"/>
      <c r="CG78" s="7"/>
      <c r="CH78" s="7"/>
      <c r="CI78" s="7"/>
      <c r="CJ78" s="6"/>
      <c r="CK78" s="6"/>
      <c r="CL78" s="6"/>
      <c r="CM78" s="6"/>
      <c r="CN78" s="6"/>
    </row>
    <row r="79" spans="1:92" s="3" customFormat="1" ht="18.75" customHeight="1" x14ac:dyDescent="0.25">
      <c r="A79" s="7"/>
      <c r="B79" s="54"/>
      <c r="C79" s="55"/>
      <c r="D79" s="55"/>
      <c r="E79" s="55"/>
      <c r="F79" s="55"/>
      <c r="G79" s="56"/>
      <c r="H79" s="54"/>
      <c r="I79" s="55"/>
      <c r="J79" s="55"/>
      <c r="K79" s="55"/>
      <c r="L79" s="56"/>
      <c r="M79" s="57"/>
      <c r="N79" s="58"/>
      <c r="O79" s="58"/>
      <c r="P79" s="58"/>
      <c r="Q79" s="58"/>
      <c r="R79" s="58"/>
      <c r="S79" s="58"/>
      <c r="T79" s="58"/>
      <c r="U79" s="58"/>
      <c r="V79" s="58"/>
      <c r="W79" s="58"/>
      <c r="X79" s="58"/>
      <c r="Y79" s="59"/>
      <c r="Z79" s="57"/>
      <c r="AA79" s="58"/>
      <c r="AB79" s="58"/>
      <c r="AC79" s="58"/>
      <c r="AD79" s="58"/>
      <c r="AE79" s="58"/>
      <c r="AF79" s="58"/>
      <c r="AG79" s="58"/>
      <c r="AH79" s="58"/>
      <c r="AI79" s="58"/>
      <c r="AJ79" s="58"/>
      <c r="AK79" s="58"/>
      <c r="AL79" s="59"/>
      <c r="AM79" s="54"/>
      <c r="AN79" s="55"/>
      <c r="AO79" s="55"/>
      <c r="AP79" s="55"/>
      <c r="AQ79" s="56"/>
      <c r="AR79" s="54"/>
      <c r="AS79" s="55"/>
      <c r="AT79" s="55"/>
      <c r="AU79" s="56"/>
      <c r="AV79" s="60"/>
      <c r="AW79" s="61"/>
      <c r="AX79" s="61"/>
      <c r="AY79" s="61"/>
      <c r="AZ79" s="62"/>
      <c r="BA79" s="54"/>
      <c r="BB79" s="55"/>
      <c r="BC79" s="55"/>
      <c r="BD79" s="55"/>
      <c r="BE79" s="56"/>
      <c r="BF79" s="60"/>
      <c r="BG79" s="61"/>
      <c r="BH79" s="61"/>
      <c r="BI79" s="61"/>
      <c r="BJ79" s="61"/>
      <c r="BK79" s="62"/>
      <c r="BL79" s="63"/>
      <c r="BM79" s="64"/>
      <c r="BN79" s="64"/>
      <c r="BO79" s="64"/>
      <c r="BP79" s="64"/>
      <c r="BQ79" s="65"/>
      <c r="BR79" s="83" t="str">
        <f>IF(BF79=""," ",BF79*BL79)</f>
        <v xml:space="preserve"> </v>
      </c>
      <c r="BS79" s="84"/>
      <c r="BT79" s="84"/>
      <c r="BU79" s="84"/>
      <c r="BV79" s="84"/>
      <c r="BW79" s="84"/>
      <c r="BX79" s="84"/>
      <c r="BY79" s="84"/>
      <c r="BZ79" s="84"/>
      <c r="CA79" s="85"/>
      <c r="CB79" s="7"/>
      <c r="CC79" s="7"/>
      <c r="CD79" s="7"/>
      <c r="CE79" s="7"/>
      <c r="CF79" s="7"/>
      <c r="CG79" s="7"/>
      <c r="CH79" s="7"/>
      <c r="CI79" s="7"/>
      <c r="CJ79" s="6"/>
      <c r="CK79" s="6"/>
      <c r="CL79" s="6"/>
      <c r="CM79" s="6"/>
      <c r="CN79" s="6"/>
    </row>
    <row r="80" spans="1:92" s="3" customFormat="1" ht="18.75" customHeight="1" x14ac:dyDescent="0.25">
      <c r="A80" s="7"/>
      <c r="B80" s="54"/>
      <c r="C80" s="55"/>
      <c r="D80" s="55"/>
      <c r="E80" s="55"/>
      <c r="F80" s="55"/>
      <c r="G80" s="56"/>
      <c r="H80" s="54"/>
      <c r="I80" s="55"/>
      <c r="J80" s="55"/>
      <c r="K80" s="55"/>
      <c r="L80" s="56"/>
      <c r="M80" s="57"/>
      <c r="N80" s="58"/>
      <c r="O80" s="58"/>
      <c r="P80" s="58"/>
      <c r="Q80" s="58"/>
      <c r="R80" s="58"/>
      <c r="S80" s="58"/>
      <c r="T80" s="58"/>
      <c r="U80" s="58"/>
      <c r="V80" s="58"/>
      <c r="W80" s="58"/>
      <c r="X80" s="58"/>
      <c r="Y80" s="59"/>
      <c r="Z80" s="57"/>
      <c r="AA80" s="58"/>
      <c r="AB80" s="58"/>
      <c r="AC80" s="58"/>
      <c r="AD80" s="58"/>
      <c r="AE80" s="58"/>
      <c r="AF80" s="58"/>
      <c r="AG80" s="58"/>
      <c r="AH80" s="58"/>
      <c r="AI80" s="58"/>
      <c r="AJ80" s="58"/>
      <c r="AK80" s="58"/>
      <c r="AL80" s="59"/>
      <c r="AM80" s="54"/>
      <c r="AN80" s="55"/>
      <c r="AO80" s="55"/>
      <c r="AP80" s="55"/>
      <c r="AQ80" s="56"/>
      <c r="AR80" s="54"/>
      <c r="AS80" s="55"/>
      <c r="AT80" s="55"/>
      <c r="AU80" s="56"/>
      <c r="AV80" s="60"/>
      <c r="AW80" s="61"/>
      <c r="AX80" s="61"/>
      <c r="AY80" s="61"/>
      <c r="AZ80" s="62"/>
      <c r="BA80" s="54"/>
      <c r="BB80" s="55"/>
      <c r="BC80" s="55"/>
      <c r="BD80" s="55"/>
      <c r="BE80" s="56"/>
      <c r="BF80" s="60"/>
      <c r="BG80" s="61"/>
      <c r="BH80" s="61"/>
      <c r="BI80" s="61"/>
      <c r="BJ80" s="61"/>
      <c r="BK80" s="62"/>
      <c r="BL80" s="63"/>
      <c r="BM80" s="64"/>
      <c r="BN80" s="64"/>
      <c r="BO80" s="64"/>
      <c r="BP80" s="64"/>
      <c r="BQ80" s="65"/>
      <c r="BR80" s="83" t="str">
        <f t="shared" ref="BR80:BR91" si="18">IF(BF80=""," ",BF80*BL80)</f>
        <v xml:space="preserve"> </v>
      </c>
      <c r="BS80" s="84"/>
      <c r="BT80" s="84"/>
      <c r="BU80" s="84"/>
      <c r="BV80" s="84"/>
      <c r="BW80" s="84"/>
      <c r="BX80" s="84"/>
      <c r="BY80" s="84"/>
      <c r="BZ80" s="84"/>
      <c r="CA80" s="85"/>
      <c r="CB80" s="7"/>
      <c r="CC80" s="7"/>
      <c r="CD80" s="7"/>
      <c r="CE80" s="7"/>
      <c r="CF80" s="7"/>
      <c r="CG80" s="7"/>
      <c r="CH80" s="7"/>
      <c r="CI80" s="7"/>
      <c r="CJ80" s="6"/>
      <c r="CK80" s="6"/>
      <c r="CL80" s="6"/>
      <c r="CM80" s="6"/>
      <c r="CN80" s="6"/>
    </row>
    <row r="81" spans="1:92" s="3" customFormat="1" ht="18.75" customHeight="1" x14ac:dyDescent="0.25">
      <c r="A81" s="7"/>
      <c r="B81" s="54"/>
      <c r="C81" s="55"/>
      <c r="D81" s="55"/>
      <c r="E81" s="55"/>
      <c r="F81" s="55"/>
      <c r="G81" s="56"/>
      <c r="H81" s="54"/>
      <c r="I81" s="55"/>
      <c r="J81" s="55"/>
      <c r="K81" s="55"/>
      <c r="L81" s="56"/>
      <c r="M81" s="57"/>
      <c r="N81" s="58"/>
      <c r="O81" s="58"/>
      <c r="P81" s="58"/>
      <c r="Q81" s="58"/>
      <c r="R81" s="58"/>
      <c r="S81" s="58"/>
      <c r="T81" s="58"/>
      <c r="U81" s="58"/>
      <c r="V81" s="58"/>
      <c r="W81" s="58"/>
      <c r="X81" s="58"/>
      <c r="Y81" s="59"/>
      <c r="Z81" s="57"/>
      <c r="AA81" s="58"/>
      <c r="AB81" s="58"/>
      <c r="AC81" s="58"/>
      <c r="AD81" s="58"/>
      <c r="AE81" s="58"/>
      <c r="AF81" s="58"/>
      <c r="AG81" s="58"/>
      <c r="AH81" s="58"/>
      <c r="AI81" s="58"/>
      <c r="AJ81" s="58"/>
      <c r="AK81" s="58"/>
      <c r="AL81" s="59"/>
      <c r="AM81" s="54"/>
      <c r="AN81" s="55"/>
      <c r="AO81" s="55"/>
      <c r="AP81" s="55"/>
      <c r="AQ81" s="56"/>
      <c r="AR81" s="54"/>
      <c r="AS81" s="55"/>
      <c r="AT81" s="55"/>
      <c r="AU81" s="56"/>
      <c r="AV81" s="60"/>
      <c r="AW81" s="61"/>
      <c r="AX81" s="61"/>
      <c r="AY81" s="61"/>
      <c r="AZ81" s="62"/>
      <c r="BA81" s="54"/>
      <c r="BB81" s="55"/>
      <c r="BC81" s="55"/>
      <c r="BD81" s="55"/>
      <c r="BE81" s="56"/>
      <c r="BF81" s="60"/>
      <c r="BG81" s="61"/>
      <c r="BH81" s="61"/>
      <c r="BI81" s="61"/>
      <c r="BJ81" s="61"/>
      <c r="BK81" s="62"/>
      <c r="BL81" s="63"/>
      <c r="BM81" s="64"/>
      <c r="BN81" s="64"/>
      <c r="BO81" s="64"/>
      <c r="BP81" s="64"/>
      <c r="BQ81" s="65"/>
      <c r="BR81" s="83" t="str">
        <f t="shared" si="18"/>
        <v xml:space="preserve"> </v>
      </c>
      <c r="BS81" s="84"/>
      <c r="BT81" s="84"/>
      <c r="BU81" s="84"/>
      <c r="BV81" s="84"/>
      <c r="BW81" s="84"/>
      <c r="BX81" s="84"/>
      <c r="BY81" s="84"/>
      <c r="BZ81" s="84"/>
      <c r="CA81" s="85"/>
      <c r="CB81" s="7"/>
      <c r="CC81" s="7"/>
      <c r="CD81" s="7"/>
      <c r="CE81" s="7"/>
      <c r="CF81" s="7"/>
      <c r="CG81" s="7"/>
      <c r="CH81" s="7"/>
      <c r="CI81" s="7"/>
      <c r="CJ81" s="6"/>
      <c r="CK81" s="6"/>
      <c r="CL81" s="6"/>
      <c r="CM81" s="6"/>
      <c r="CN81" s="6"/>
    </row>
    <row r="82" spans="1:92" s="3" customFormat="1" ht="18.75" customHeight="1" x14ac:dyDescent="0.25">
      <c r="A82" s="7"/>
      <c r="B82" s="54"/>
      <c r="C82" s="55"/>
      <c r="D82" s="55"/>
      <c r="E82" s="55"/>
      <c r="F82" s="55"/>
      <c r="G82" s="56"/>
      <c r="H82" s="54"/>
      <c r="I82" s="55"/>
      <c r="J82" s="55"/>
      <c r="K82" s="55"/>
      <c r="L82" s="56"/>
      <c r="M82" s="57"/>
      <c r="N82" s="58"/>
      <c r="O82" s="58"/>
      <c r="P82" s="58"/>
      <c r="Q82" s="58"/>
      <c r="R82" s="58"/>
      <c r="S82" s="58"/>
      <c r="T82" s="58"/>
      <c r="U82" s="58"/>
      <c r="V82" s="58"/>
      <c r="W82" s="58"/>
      <c r="X82" s="58"/>
      <c r="Y82" s="59"/>
      <c r="Z82" s="57"/>
      <c r="AA82" s="58"/>
      <c r="AB82" s="58"/>
      <c r="AC82" s="58"/>
      <c r="AD82" s="58"/>
      <c r="AE82" s="58"/>
      <c r="AF82" s="58"/>
      <c r="AG82" s="58"/>
      <c r="AH82" s="58"/>
      <c r="AI82" s="58"/>
      <c r="AJ82" s="58"/>
      <c r="AK82" s="58"/>
      <c r="AL82" s="59"/>
      <c r="AM82" s="54"/>
      <c r="AN82" s="55"/>
      <c r="AO82" s="55"/>
      <c r="AP82" s="55"/>
      <c r="AQ82" s="56"/>
      <c r="AR82" s="54"/>
      <c r="AS82" s="55"/>
      <c r="AT82" s="55"/>
      <c r="AU82" s="56"/>
      <c r="AV82" s="60"/>
      <c r="AW82" s="61"/>
      <c r="AX82" s="61"/>
      <c r="AY82" s="61"/>
      <c r="AZ82" s="62"/>
      <c r="BA82" s="54"/>
      <c r="BB82" s="55"/>
      <c r="BC82" s="55"/>
      <c r="BD82" s="55"/>
      <c r="BE82" s="56"/>
      <c r="BF82" s="60"/>
      <c r="BG82" s="61"/>
      <c r="BH82" s="61"/>
      <c r="BI82" s="61"/>
      <c r="BJ82" s="61"/>
      <c r="BK82" s="62"/>
      <c r="BL82" s="63"/>
      <c r="BM82" s="64"/>
      <c r="BN82" s="64"/>
      <c r="BO82" s="64"/>
      <c r="BP82" s="64"/>
      <c r="BQ82" s="65"/>
      <c r="BR82" s="83" t="str">
        <f t="shared" si="18"/>
        <v xml:space="preserve"> </v>
      </c>
      <c r="BS82" s="84"/>
      <c r="BT82" s="84"/>
      <c r="BU82" s="84"/>
      <c r="BV82" s="84"/>
      <c r="BW82" s="84"/>
      <c r="BX82" s="84"/>
      <c r="BY82" s="84"/>
      <c r="BZ82" s="84"/>
      <c r="CA82" s="85"/>
      <c r="CB82" s="7"/>
      <c r="CC82" s="7"/>
      <c r="CD82" s="7"/>
      <c r="CE82" s="7"/>
      <c r="CF82" s="7"/>
      <c r="CG82" s="7"/>
      <c r="CH82" s="7"/>
      <c r="CI82" s="7"/>
      <c r="CJ82" s="6"/>
      <c r="CK82" s="6"/>
      <c r="CL82" s="6"/>
      <c r="CM82" s="6"/>
      <c r="CN82" s="6"/>
    </row>
    <row r="83" spans="1:92" s="3" customFormat="1" ht="18.75" customHeight="1" x14ac:dyDescent="0.25">
      <c r="A83" s="7"/>
      <c r="B83" s="54"/>
      <c r="C83" s="55"/>
      <c r="D83" s="55"/>
      <c r="E83" s="55"/>
      <c r="F83" s="55"/>
      <c r="G83" s="56"/>
      <c r="H83" s="54"/>
      <c r="I83" s="55"/>
      <c r="J83" s="55"/>
      <c r="K83" s="55"/>
      <c r="L83" s="56"/>
      <c r="M83" s="57"/>
      <c r="N83" s="58"/>
      <c r="O83" s="58"/>
      <c r="P83" s="58"/>
      <c r="Q83" s="58"/>
      <c r="R83" s="58"/>
      <c r="S83" s="58"/>
      <c r="T83" s="58"/>
      <c r="U83" s="58"/>
      <c r="V83" s="58"/>
      <c r="W83" s="58"/>
      <c r="X83" s="58"/>
      <c r="Y83" s="59"/>
      <c r="Z83" s="57"/>
      <c r="AA83" s="58"/>
      <c r="AB83" s="58"/>
      <c r="AC83" s="58"/>
      <c r="AD83" s="58"/>
      <c r="AE83" s="58"/>
      <c r="AF83" s="58"/>
      <c r="AG83" s="58"/>
      <c r="AH83" s="58"/>
      <c r="AI83" s="58"/>
      <c r="AJ83" s="58"/>
      <c r="AK83" s="58"/>
      <c r="AL83" s="59"/>
      <c r="AM83" s="54"/>
      <c r="AN83" s="55"/>
      <c r="AO83" s="55"/>
      <c r="AP83" s="55"/>
      <c r="AQ83" s="56"/>
      <c r="AR83" s="54"/>
      <c r="AS83" s="55"/>
      <c r="AT83" s="55"/>
      <c r="AU83" s="56"/>
      <c r="AV83" s="60"/>
      <c r="AW83" s="61"/>
      <c r="AX83" s="61"/>
      <c r="AY83" s="61"/>
      <c r="AZ83" s="62"/>
      <c r="BA83" s="54"/>
      <c r="BB83" s="55"/>
      <c r="BC83" s="55"/>
      <c r="BD83" s="55"/>
      <c r="BE83" s="56"/>
      <c r="BF83" s="60"/>
      <c r="BG83" s="61"/>
      <c r="BH83" s="61"/>
      <c r="BI83" s="61"/>
      <c r="BJ83" s="61"/>
      <c r="BK83" s="62"/>
      <c r="BL83" s="63"/>
      <c r="BM83" s="64"/>
      <c r="BN83" s="64"/>
      <c r="BO83" s="64"/>
      <c r="BP83" s="64"/>
      <c r="BQ83" s="65"/>
      <c r="BR83" s="83" t="str">
        <f t="shared" si="18"/>
        <v xml:space="preserve"> </v>
      </c>
      <c r="BS83" s="84"/>
      <c r="BT83" s="84"/>
      <c r="BU83" s="84"/>
      <c r="BV83" s="84"/>
      <c r="BW83" s="84"/>
      <c r="BX83" s="84"/>
      <c r="BY83" s="84"/>
      <c r="BZ83" s="84"/>
      <c r="CA83" s="85"/>
      <c r="CB83" s="7"/>
      <c r="CC83" s="7"/>
      <c r="CD83" s="7"/>
      <c r="CE83" s="7"/>
      <c r="CF83" s="7"/>
      <c r="CG83" s="7"/>
      <c r="CH83" s="7"/>
      <c r="CI83" s="7"/>
      <c r="CJ83" s="6"/>
      <c r="CK83" s="6"/>
      <c r="CL83" s="6"/>
      <c r="CM83" s="6"/>
      <c r="CN83" s="6"/>
    </row>
    <row r="84" spans="1:92" s="3" customFormat="1" ht="18.75" customHeight="1" x14ac:dyDescent="0.25">
      <c r="A84" s="7"/>
      <c r="B84" s="54"/>
      <c r="C84" s="55"/>
      <c r="D84" s="55"/>
      <c r="E84" s="55"/>
      <c r="F84" s="55"/>
      <c r="G84" s="56"/>
      <c r="H84" s="54"/>
      <c r="I84" s="55"/>
      <c r="J84" s="55"/>
      <c r="K84" s="55"/>
      <c r="L84" s="56"/>
      <c r="M84" s="57"/>
      <c r="N84" s="58"/>
      <c r="O84" s="58"/>
      <c r="P84" s="58"/>
      <c r="Q84" s="58"/>
      <c r="R84" s="58"/>
      <c r="S84" s="58"/>
      <c r="T84" s="58"/>
      <c r="U84" s="58"/>
      <c r="V84" s="58"/>
      <c r="W84" s="58"/>
      <c r="X84" s="58"/>
      <c r="Y84" s="59"/>
      <c r="Z84" s="57"/>
      <c r="AA84" s="58"/>
      <c r="AB84" s="58"/>
      <c r="AC84" s="58"/>
      <c r="AD84" s="58"/>
      <c r="AE84" s="58"/>
      <c r="AF84" s="58"/>
      <c r="AG84" s="58"/>
      <c r="AH84" s="58"/>
      <c r="AI84" s="58"/>
      <c r="AJ84" s="58"/>
      <c r="AK84" s="58"/>
      <c r="AL84" s="59"/>
      <c r="AM84" s="54"/>
      <c r="AN84" s="55"/>
      <c r="AO84" s="55"/>
      <c r="AP84" s="55"/>
      <c r="AQ84" s="56"/>
      <c r="AR84" s="54"/>
      <c r="AS84" s="55"/>
      <c r="AT84" s="55"/>
      <c r="AU84" s="56"/>
      <c r="AV84" s="60"/>
      <c r="AW84" s="61"/>
      <c r="AX84" s="61"/>
      <c r="AY84" s="61"/>
      <c r="AZ84" s="62"/>
      <c r="BA84" s="54"/>
      <c r="BB84" s="55"/>
      <c r="BC84" s="55"/>
      <c r="BD84" s="55"/>
      <c r="BE84" s="56"/>
      <c r="BF84" s="60"/>
      <c r="BG84" s="61"/>
      <c r="BH84" s="61"/>
      <c r="BI84" s="61"/>
      <c r="BJ84" s="61"/>
      <c r="BK84" s="62"/>
      <c r="BL84" s="63"/>
      <c r="BM84" s="64"/>
      <c r="BN84" s="64"/>
      <c r="BO84" s="64"/>
      <c r="BP84" s="64"/>
      <c r="BQ84" s="65"/>
      <c r="BR84" s="83" t="str">
        <f t="shared" si="18"/>
        <v xml:space="preserve"> </v>
      </c>
      <c r="BS84" s="84"/>
      <c r="BT84" s="84"/>
      <c r="BU84" s="84"/>
      <c r="BV84" s="84"/>
      <c r="BW84" s="84"/>
      <c r="BX84" s="84"/>
      <c r="BY84" s="84"/>
      <c r="BZ84" s="84"/>
      <c r="CA84" s="85"/>
      <c r="CB84" s="7"/>
      <c r="CC84" s="7"/>
      <c r="CD84" s="7"/>
      <c r="CE84" s="7"/>
      <c r="CF84" s="7"/>
      <c r="CG84" s="7"/>
      <c r="CH84" s="7"/>
      <c r="CI84" s="7"/>
      <c r="CJ84" s="6"/>
      <c r="CK84" s="6"/>
      <c r="CL84" s="6"/>
      <c r="CM84" s="6"/>
      <c r="CN84" s="6"/>
    </row>
    <row r="85" spans="1:92" s="3" customFormat="1" ht="18.75" customHeight="1" x14ac:dyDescent="0.25">
      <c r="A85" s="7"/>
      <c r="B85" s="54"/>
      <c r="C85" s="55"/>
      <c r="D85" s="55"/>
      <c r="E85" s="55"/>
      <c r="F85" s="55"/>
      <c r="G85" s="56"/>
      <c r="H85" s="54"/>
      <c r="I85" s="55"/>
      <c r="J85" s="55"/>
      <c r="K85" s="55"/>
      <c r="L85" s="56"/>
      <c r="M85" s="57"/>
      <c r="N85" s="58"/>
      <c r="O85" s="58"/>
      <c r="P85" s="58"/>
      <c r="Q85" s="58"/>
      <c r="R85" s="58"/>
      <c r="S85" s="58"/>
      <c r="T85" s="58"/>
      <c r="U85" s="58"/>
      <c r="V85" s="58"/>
      <c r="W85" s="58"/>
      <c r="X85" s="58"/>
      <c r="Y85" s="59"/>
      <c r="Z85" s="57"/>
      <c r="AA85" s="58"/>
      <c r="AB85" s="58"/>
      <c r="AC85" s="58"/>
      <c r="AD85" s="58"/>
      <c r="AE85" s="58"/>
      <c r="AF85" s="58"/>
      <c r="AG85" s="58"/>
      <c r="AH85" s="58"/>
      <c r="AI85" s="58"/>
      <c r="AJ85" s="58"/>
      <c r="AK85" s="58"/>
      <c r="AL85" s="59"/>
      <c r="AM85" s="54"/>
      <c r="AN85" s="55"/>
      <c r="AO85" s="55"/>
      <c r="AP85" s="55"/>
      <c r="AQ85" s="56"/>
      <c r="AR85" s="54"/>
      <c r="AS85" s="55"/>
      <c r="AT85" s="55"/>
      <c r="AU85" s="56"/>
      <c r="AV85" s="60"/>
      <c r="AW85" s="61"/>
      <c r="AX85" s="61"/>
      <c r="AY85" s="61"/>
      <c r="AZ85" s="62"/>
      <c r="BA85" s="54"/>
      <c r="BB85" s="55"/>
      <c r="BC85" s="55"/>
      <c r="BD85" s="55"/>
      <c r="BE85" s="56"/>
      <c r="BF85" s="60"/>
      <c r="BG85" s="61"/>
      <c r="BH85" s="61"/>
      <c r="BI85" s="61"/>
      <c r="BJ85" s="61"/>
      <c r="BK85" s="62"/>
      <c r="BL85" s="63"/>
      <c r="BM85" s="64"/>
      <c r="BN85" s="64"/>
      <c r="BO85" s="64"/>
      <c r="BP85" s="64"/>
      <c r="BQ85" s="65"/>
      <c r="BR85" s="83" t="str">
        <f t="shared" si="18"/>
        <v xml:space="preserve"> </v>
      </c>
      <c r="BS85" s="84"/>
      <c r="BT85" s="84"/>
      <c r="BU85" s="84"/>
      <c r="BV85" s="84"/>
      <c r="BW85" s="84"/>
      <c r="BX85" s="84"/>
      <c r="BY85" s="84"/>
      <c r="BZ85" s="84"/>
      <c r="CA85" s="85"/>
      <c r="CB85" s="7"/>
      <c r="CC85" s="7"/>
      <c r="CD85" s="7"/>
      <c r="CE85" s="7"/>
      <c r="CF85" s="7"/>
      <c r="CG85" s="7"/>
      <c r="CH85" s="7"/>
      <c r="CI85" s="7"/>
      <c r="CJ85" s="6"/>
      <c r="CK85" s="6"/>
      <c r="CL85" s="6"/>
      <c r="CM85" s="6"/>
      <c r="CN85" s="6"/>
    </row>
    <row r="86" spans="1:92" s="3" customFormat="1" ht="18.75" customHeight="1" x14ac:dyDescent="0.25">
      <c r="A86" s="7"/>
      <c r="B86" s="54"/>
      <c r="C86" s="55"/>
      <c r="D86" s="55"/>
      <c r="E86" s="55"/>
      <c r="F86" s="55"/>
      <c r="G86" s="56"/>
      <c r="H86" s="54"/>
      <c r="I86" s="55"/>
      <c r="J86" s="55"/>
      <c r="K86" s="55"/>
      <c r="L86" s="56"/>
      <c r="M86" s="57"/>
      <c r="N86" s="58"/>
      <c r="O86" s="58"/>
      <c r="P86" s="58"/>
      <c r="Q86" s="58"/>
      <c r="R86" s="58"/>
      <c r="S86" s="58"/>
      <c r="T86" s="58"/>
      <c r="U86" s="58"/>
      <c r="V86" s="58"/>
      <c r="W86" s="58"/>
      <c r="X86" s="58"/>
      <c r="Y86" s="59"/>
      <c r="Z86" s="57"/>
      <c r="AA86" s="58"/>
      <c r="AB86" s="58"/>
      <c r="AC86" s="58"/>
      <c r="AD86" s="58"/>
      <c r="AE86" s="58"/>
      <c r="AF86" s="58"/>
      <c r="AG86" s="58"/>
      <c r="AH86" s="58"/>
      <c r="AI86" s="58"/>
      <c r="AJ86" s="58"/>
      <c r="AK86" s="58"/>
      <c r="AL86" s="59"/>
      <c r="AM86" s="54"/>
      <c r="AN86" s="55"/>
      <c r="AO86" s="55"/>
      <c r="AP86" s="55"/>
      <c r="AQ86" s="56"/>
      <c r="AR86" s="54"/>
      <c r="AS86" s="55"/>
      <c r="AT86" s="55"/>
      <c r="AU86" s="56"/>
      <c r="AV86" s="60"/>
      <c r="AW86" s="61"/>
      <c r="AX86" s="61"/>
      <c r="AY86" s="61"/>
      <c r="AZ86" s="62"/>
      <c r="BA86" s="54"/>
      <c r="BB86" s="55"/>
      <c r="BC86" s="55"/>
      <c r="BD86" s="55"/>
      <c r="BE86" s="56"/>
      <c r="BF86" s="60"/>
      <c r="BG86" s="61"/>
      <c r="BH86" s="61"/>
      <c r="BI86" s="61"/>
      <c r="BJ86" s="61"/>
      <c r="BK86" s="62"/>
      <c r="BL86" s="63"/>
      <c r="BM86" s="64"/>
      <c r="BN86" s="64"/>
      <c r="BO86" s="64"/>
      <c r="BP86" s="64"/>
      <c r="BQ86" s="65"/>
      <c r="BR86" s="83" t="str">
        <f t="shared" si="18"/>
        <v xml:space="preserve"> </v>
      </c>
      <c r="BS86" s="84"/>
      <c r="BT86" s="84"/>
      <c r="BU86" s="84"/>
      <c r="BV86" s="84"/>
      <c r="BW86" s="84"/>
      <c r="BX86" s="84"/>
      <c r="BY86" s="84"/>
      <c r="BZ86" s="84"/>
      <c r="CA86" s="85"/>
      <c r="CB86" s="7"/>
      <c r="CC86" s="7"/>
      <c r="CD86" s="7"/>
      <c r="CE86" s="7"/>
      <c r="CF86" s="7"/>
      <c r="CG86" s="7"/>
      <c r="CH86" s="7"/>
      <c r="CI86" s="7"/>
      <c r="CJ86" s="6"/>
      <c r="CK86" s="6"/>
      <c r="CL86" s="6"/>
      <c r="CM86" s="6"/>
      <c r="CN86" s="6"/>
    </row>
    <row r="87" spans="1:92" s="3" customFormat="1" ht="18.75" customHeight="1" x14ac:dyDescent="0.25">
      <c r="A87" s="7"/>
      <c r="B87" s="54"/>
      <c r="C87" s="55"/>
      <c r="D87" s="55"/>
      <c r="E87" s="55"/>
      <c r="F87" s="55"/>
      <c r="G87" s="56"/>
      <c r="H87" s="54"/>
      <c r="I87" s="55"/>
      <c r="J87" s="55"/>
      <c r="K87" s="55"/>
      <c r="L87" s="56"/>
      <c r="M87" s="57"/>
      <c r="N87" s="58"/>
      <c r="O87" s="58"/>
      <c r="P87" s="58"/>
      <c r="Q87" s="58"/>
      <c r="R87" s="58"/>
      <c r="S87" s="58"/>
      <c r="T87" s="58"/>
      <c r="U87" s="58"/>
      <c r="V87" s="58"/>
      <c r="W87" s="58"/>
      <c r="X87" s="58"/>
      <c r="Y87" s="59"/>
      <c r="Z87" s="57"/>
      <c r="AA87" s="58"/>
      <c r="AB87" s="58"/>
      <c r="AC87" s="58"/>
      <c r="AD87" s="58"/>
      <c r="AE87" s="58"/>
      <c r="AF87" s="58"/>
      <c r="AG87" s="58"/>
      <c r="AH87" s="58"/>
      <c r="AI87" s="58"/>
      <c r="AJ87" s="58"/>
      <c r="AK87" s="58"/>
      <c r="AL87" s="59"/>
      <c r="AM87" s="54"/>
      <c r="AN87" s="55"/>
      <c r="AO87" s="55"/>
      <c r="AP87" s="55"/>
      <c r="AQ87" s="56"/>
      <c r="AR87" s="54"/>
      <c r="AS87" s="55"/>
      <c r="AT87" s="55"/>
      <c r="AU87" s="56"/>
      <c r="AV87" s="60"/>
      <c r="AW87" s="61"/>
      <c r="AX87" s="61"/>
      <c r="AY87" s="61"/>
      <c r="AZ87" s="62"/>
      <c r="BA87" s="54"/>
      <c r="BB87" s="55"/>
      <c r="BC87" s="55"/>
      <c r="BD87" s="55"/>
      <c r="BE87" s="56"/>
      <c r="BF87" s="60"/>
      <c r="BG87" s="61"/>
      <c r="BH87" s="61"/>
      <c r="BI87" s="61"/>
      <c r="BJ87" s="61"/>
      <c r="BK87" s="62"/>
      <c r="BL87" s="63"/>
      <c r="BM87" s="64"/>
      <c r="BN87" s="64"/>
      <c r="BO87" s="64"/>
      <c r="BP87" s="64"/>
      <c r="BQ87" s="65"/>
      <c r="BR87" s="83" t="str">
        <f t="shared" si="18"/>
        <v xml:space="preserve"> </v>
      </c>
      <c r="BS87" s="84"/>
      <c r="BT87" s="84"/>
      <c r="BU87" s="84"/>
      <c r="BV87" s="84"/>
      <c r="BW87" s="84"/>
      <c r="BX87" s="84"/>
      <c r="BY87" s="84"/>
      <c r="BZ87" s="84"/>
      <c r="CA87" s="85"/>
      <c r="CB87" s="7"/>
      <c r="CC87" s="7"/>
      <c r="CD87" s="7"/>
      <c r="CE87" s="7"/>
      <c r="CF87" s="7"/>
      <c r="CG87" s="7"/>
      <c r="CH87" s="7"/>
      <c r="CI87" s="7"/>
      <c r="CJ87" s="6"/>
      <c r="CK87" s="6"/>
      <c r="CL87" s="6"/>
      <c r="CM87" s="6"/>
      <c r="CN87" s="6"/>
    </row>
    <row r="88" spans="1:92" s="3" customFormat="1" ht="18.75" customHeight="1" x14ac:dyDescent="0.25">
      <c r="A88" s="7"/>
      <c r="B88" s="54"/>
      <c r="C88" s="55"/>
      <c r="D88" s="55"/>
      <c r="E88" s="55"/>
      <c r="F88" s="55"/>
      <c r="G88" s="56"/>
      <c r="H88" s="54"/>
      <c r="I88" s="55"/>
      <c r="J88" s="55"/>
      <c r="K88" s="55"/>
      <c r="L88" s="56"/>
      <c r="M88" s="57"/>
      <c r="N88" s="58"/>
      <c r="O88" s="58"/>
      <c r="P88" s="58"/>
      <c r="Q88" s="58"/>
      <c r="R88" s="58"/>
      <c r="S88" s="58"/>
      <c r="T88" s="58"/>
      <c r="U88" s="58"/>
      <c r="V88" s="58"/>
      <c r="W88" s="58"/>
      <c r="X88" s="58"/>
      <c r="Y88" s="59"/>
      <c r="Z88" s="57"/>
      <c r="AA88" s="58"/>
      <c r="AB88" s="58"/>
      <c r="AC88" s="58"/>
      <c r="AD88" s="58"/>
      <c r="AE88" s="58"/>
      <c r="AF88" s="58"/>
      <c r="AG88" s="58"/>
      <c r="AH88" s="58"/>
      <c r="AI88" s="58"/>
      <c r="AJ88" s="58"/>
      <c r="AK88" s="58"/>
      <c r="AL88" s="59"/>
      <c r="AM88" s="54"/>
      <c r="AN88" s="55"/>
      <c r="AO88" s="55"/>
      <c r="AP88" s="55"/>
      <c r="AQ88" s="56"/>
      <c r="AR88" s="54"/>
      <c r="AS88" s="55"/>
      <c r="AT88" s="55"/>
      <c r="AU88" s="56"/>
      <c r="AV88" s="60"/>
      <c r="AW88" s="61"/>
      <c r="AX88" s="61"/>
      <c r="AY88" s="61"/>
      <c r="AZ88" s="62"/>
      <c r="BA88" s="54"/>
      <c r="BB88" s="55"/>
      <c r="BC88" s="55"/>
      <c r="BD88" s="55"/>
      <c r="BE88" s="56"/>
      <c r="BF88" s="60"/>
      <c r="BG88" s="61"/>
      <c r="BH88" s="61"/>
      <c r="BI88" s="61"/>
      <c r="BJ88" s="61"/>
      <c r="BK88" s="62"/>
      <c r="BL88" s="63"/>
      <c r="BM88" s="64"/>
      <c r="BN88" s="64"/>
      <c r="BO88" s="64"/>
      <c r="BP88" s="64"/>
      <c r="BQ88" s="65"/>
      <c r="BR88" s="83" t="str">
        <f t="shared" si="18"/>
        <v xml:space="preserve"> </v>
      </c>
      <c r="BS88" s="84"/>
      <c r="BT88" s="84"/>
      <c r="BU88" s="84"/>
      <c r="BV88" s="84"/>
      <c r="BW88" s="84"/>
      <c r="BX88" s="84"/>
      <c r="BY88" s="84"/>
      <c r="BZ88" s="84"/>
      <c r="CA88" s="85"/>
      <c r="CB88" s="7"/>
      <c r="CC88" s="7"/>
      <c r="CD88" s="7"/>
      <c r="CE88" s="7"/>
      <c r="CF88" s="7"/>
      <c r="CG88" s="7"/>
      <c r="CH88" s="7"/>
      <c r="CI88" s="7"/>
      <c r="CJ88" s="6"/>
      <c r="CK88" s="6"/>
      <c r="CL88" s="6"/>
      <c r="CM88" s="6"/>
      <c r="CN88" s="6"/>
    </row>
    <row r="89" spans="1:92" s="3" customFormat="1" ht="18.75" customHeight="1" x14ac:dyDescent="0.25">
      <c r="A89" s="7"/>
      <c r="B89" s="54"/>
      <c r="C89" s="55"/>
      <c r="D89" s="55"/>
      <c r="E89" s="55"/>
      <c r="F89" s="55"/>
      <c r="G89" s="56"/>
      <c r="H89" s="54"/>
      <c r="I89" s="55"/>
      <c r="J89" s="55"/>
      <c r="K89" s="55"/>
      <c r="L89" s="56"/>
      <c r="M89" s="57"/>
      <c r="N89" s="58"/>
      <c r="O89" s="58"/>
      <c r="P89" s="58"/>
      <c r="Q89" s="58"/>
      <c r="R89" s="58"/>
      <c r="S89" s="58"/>
      <c r="T89" s="58"/>
      <c r="U89" s="58"/>
      <c r="V89" s="58"/>
      <c r="W89" s="58"/>
      <c r="X89" s="58"/>
      <c r="Y89" s="59"/>
      <c r="Z89" s="57"/>
      <c r="AA89" s="58"/>
      <c r="AB89" s="58"/>
      <c r="AC89" s="58"/>
      <c r="AD89" s="58"/>
      <c r="AE89" s="58"/>
      <c r="AF89" s="58"/>
      <c r="AG89" s="58"/>
      <c r="AH89" s="58"/>
      <c r="AI89" s="58"/>
      <c r="AJ89" s="58"/>
      <c r="AK89" s="58"/>
      <c r="AL89" s="59"/>
      <c r="AM89" s="54"/>
      <c r="AN89" s="55"/>
      <c r="AO89" s="55"/>
      <c r="AP89" s="55"/>
      <c r="AQ89" s="56"/>
      <c r="AR89" s="54"/>
      <c r="AS89" s="55"/>
      <c r="AT89" s="55"/>
      <c r="AU89" s="56"/>
      <c r="AV89" s="60"/>
      <c r="AW89" s="61"/>
      <c r="AX89" s="61"/>
      <c r="AY89" s="61"/>
      <c r="AZ89" s="62"/>
      <c r="BA89" s="54"/>
      <c r="BB89" s="55"/>
      <c r="BC89" s="55"/>
      <c r="BD89" s="55"/>
      <c r="BE89" s="56"/>
      <c r="BF89" s="60"/>
      <c r="BG89" s="61"/>
      <c r="BH89" s="61"/>
      <c r="BI89" s="61"/>
      <c r="BJ89" s="61"/>
      <c r="BK89" s="62"/>
      <c r="BL89" s="63"/>
      <c r="BM89" s="64"/>
      <c r="BN89" s="64"/>
      <c r="BO89" s="64"/>
      <c r="BP89" s="64"/>
      <c r="BQ89" s="65"/>
      <c r="BR89" s="83" t="str">
        <f t="shared" si="18"/>
        <v xml:space="preserve"> </v>
      </c>
      <c r="BS89" s="84"/>
      <c r="BT89" s="84"/>
      <c r="BU89" s="84"/>
      <c r="BV89" s="84"/>
      <c r="BW89" s="84"/>
      <c r="BX89" s="84"/>
      <c r="BY89" s="84"/>
      <c r="BZ89" s="84"/>
      <c r="CA89" s="85"/>
      <c r="CB89" s="7"/>
      <c r="CC89" s="7"/>
      <c r="CD89" s="7"/>
      <c r="CE89" s="7"/>
      <c r="CF89" s="7"/>
      <c r="CG89" s="7"/>
      <c r="CH89" s="7"/>
      <c r="CI89" s="7"/>
      <c r="CJ89" s="6"/>
      <c r="CK89" s="6"/>
      <c r="CL89" s="6"/>
      <c r="CM89" s="6"/>
      <c r="CN89" s="6"/>
    </row>
    <row r="90" spans="1:92" s="3" customFormat="1" ht="18.75" customHeight="1" x14ac:dyDescent="0.25">
      <c r="A90" s="7"/>
      <c r="B90" s="54"/>
      <c r="C90" s="55"/>
      <c r="D90" s="55"/>
      <c r="E90" s="55"/>
      <c r="F90" s="55"/>
      <c r="G90" s="56"/>
      <c r="H90" s="54"/>
      <c r="I90" s="55"/>
      <c r="J90" s="55"/>
      <c r="K90" s="55"/>
      <c r="L90" s="56"/>
      <c r="M90" s="57"/>
      <c r="N90" s="58"/>
      <c r="O90" s="58"/>
      <c r="P90" s="58"/>
      <c r="Q90" s="58"/>
      <c r="R90" s="58"/>
      <c r="S90" s="58"/>
      <c r="T90" s="58"/>
      <c r="U90" s="58"/>
      <c r="V90" s="58"/>
      <c r="W90" s="58"/>
      <c r="X90" s="58"/>
      <c r="Y90" s="59"/>
      <c r="Z90" s="57"/>
      <c r="AA90" s="58"/>
      <c r="AB90" s="58"/>
      <c r="AC90" s="58"/>
      <c r="AD90" s="58"/>
      <c r="AE90" s="58"/>
      <c r="AF90" s="58"/>
      <c r="AG90" s="58"/>
      <c r="AH90" s="58"/>
      <c r="AI90" s="58"/>
      <c r="AJ90" s="58"/>
      <c r="AK90" s="58"/>
      <c r="AL90" s="59"/>
      <c r="AM90" s="54"/>
      <c r="AN90" s="55"/>
      <c r="AO90" s="55"/>
      <c r="AP90" s="55"/>
      <c r="AQ90" s="56"/>
      <c r="AR90" s="54"/>
      <c r="AS90" s="55"/>
      <c r="AT90" s="55"/>
      <c r="AU90" s="56"/>
      <c r="AV90" s="60"/>
      <c r="AW90" s="61"/>
      <c r="AX90" s="61"/>
      <c r="AY90" s="61"/>
      <c r="AZ90" s="62"/>
      <c r="BA90" s="54"/>
      <c r="BB90" s="55"/>
      <c r="BC90" s="55"/>
      <c r="BD90" s="55"/>
      <c r="BE90" s="56"/>
      <c r="BF90" s="60"/>
      <c r="BG90" s="61"/>
      <c r="BH90" s="61"/>
      <c r="BI90" s="61"/>
      <c r="BJ90" s="61"/>
      <c r="BK90" s="62"/>
      <c r="BL90" s="63"/>
      <c r="BM90" s="64"/>
      <c r="BN90" s="64"/>
      <c r="BO90" s="64"/>
      <c r="BP90" s="64"/>
      <c r="BQ90" s="65"/>
      <c r="BR90" s="83" t="str">
        <f t="shared" si="18"/>
        <v xml:space="preserve"> </v>
      </c>
      <c r="BS90" s="84"/>
      <c r="BT90" s="84"/>
      <c r="BU90" s="84"/>
      <c r="BV90" s="84"/>
      <c r="BW90" s="84"/>
      <c r="BX90" s="84"/>
      <c r="BY90" s="84"/>
      <c r="BZ90" s="84"/>
      <c r="CA90" s="85"/>
      <c r="CB90" s="7"/>
      <c r="CC90" s="7"/>
      <c r="CD90" s="7"/>
      <c r="CE90" s="7"/>
      <c r="CF90" s="7"/>
      <c r="CG90" s="7"/>
      <c r="CH90" s="7"/>
      <c r="CI90" s="7"/>
      <c r="CJ90" s="6"/>
      <c r="CK90" s="6"/>
      <c r="CL90" s="6"/>
      <c r="CM90" s="6"/>
      <c r="CN90" s="6"/>
    </row>
    <row r="91" spans="1:92" s="3" customFormat="1" ht="18.75" customHeight="1" thickBot="1" x14ac:dyDescent="0.3">
      <c r="A91" s="7"/>
      <c r="B91" s="54"/>
      <c r="C91" s="55"/>
      <c r="D91" s="55"/>
      <c r="E91" s="55"/>
      <c r="F91" s="55"/>
      <c r="G91" s="56"/>
      <c r="H91" s="54"/>
      <c r="I91" s="55"/>
      <c r="J91" s="55"/>
      <c r="K91" s="55"/>
      <c r="L91" s="56"/>
      <c r="M91" s="57"/>
      <c r="N91" s="58"/>
      <c r="O91" s="58"/>
      <c r="P91" s="58"/>
      <c r="Q91" s="58"/>
      <c r="R91" s="58"/>
      <c r="S91" s="58"/>
      <c r="T91" s="58"/>
      <c r="U91" s="58"/>
      <c r="V91" s="58"/>
      <c r="W91" s="58"/>
      <c r="X91" s="58"/>
      <c r="Y91" s="59"/>
      <c r="Z91" s="57"/>
      <c r="AA91" s="58"/>
      <c r="AB91" s="58"/>
      <c r="AC91" s="58"/>
      <c r="AD91" s="58"/>
      <c r="AE91" s="58"/>
      <c r="AF91" s="58"/>
      <c r="AG91" s="58"/>
      <c r="AH91" s="58"/>
      <c r="AI91" s="58"/>
      <c r="AJ91" s="58"/>
      <c r="AK91" s="58"/>
      <c r="AL91" s="59"/>
      <c r="AM91" s="54"/>
      <c r="AN91" s="55"/>
      <c r="AO91" s="55"/>
      <c r="AP91" s="55"/>
      <c r="AQ91" s="56"/>
      <c r="AR91" s="54"/>
      <c r="AS91" s="55"/>
      <c r="AT91" s="55"/>
      <c r="AU91" s="56"/>
      <c r="AV91" s="433"/>
      <c r="AW91" s="208"/>
      <c r="AX91" s="208"/>
      <c r="AY91" s="208"/>
      <c r="AZ91" s="209"/>
      <c r="BA91" s="54"/>
      <c r="BB91" s="55"/>
      <c r="BC91" s="55"/>
      <c r="BD91" s="55"/>
      <c r="BE91" s="56"/>
      <c r="BF91" s="60"/>
      <c r="BG91" s="61"/>
      <c r="BH91" s="61"/>
      <c r="BI91" s="61"/>
      <c r="BJ91" s="61"/>
      <c r="BK91" s="62"/>
      <c r="BL91" s="63"/>
      <c r="BM91" s="64"/>
      <c r="BN91" s="64"/>
      <c r="BO91" s="64"/>
      <c r="BP91" s="64"/>
      <c r="BQ91" s="65"/>
      <c r="BR91" s="430" t="str">
        <f t="shared" si="18"/>
        <v xml:space="preserve"> </v>
      </c>
      <c r="BS91" s="431"/>
      <c r="BT91" s="431"/>
      <c r="BU91" s="431"/>
      <c r="BV91" s="431"/>
      <c r="BW91" s="431"/>
      <c r="BX91" s="431"/>
      <c r="BY91" s="431"/>
      <c r="BZ91" s="431"/>
      <c r="CA91" s="432"/>
      <c r="CB91" s="7"/>
      <c r="CC91" s="7"/>
      <c r="CD91" s="7"/>
      <c r="CE91" s="7"/>
      <c r="CF91" s="7"/>
      <c r="CG91" s="7"/>
      <c r="CH91" s="7"/>
      <c r="CI91" s="7"/>
      <c r="CJ91" s="6"/>
      <c r="CK91" s="6"/>
      <c r="CL91" s="6"/>
      <c r="CM91" s="6"/>
      <c r="CN91" s="6"/>
    </row>
    <row r="92" spans="1:92" s="3" customFormat="1" ht="12" customHeight="1" x14ac:dyDescent="0.25">
      <c r="A92" s="7"/>
      <c r="B92" s="186" t="s">
        <v>80</v>
      </c>
      <c r="C92" s="187"/>
      <c r="D92" s="187"/>
      <c r="E92" s="187"/>
      <c r="F92" s="187"/>
      <c r="G92" s="188"/>
      <c r="H92" s="126" t="s">
        <v>53</v>
      </c>
      <c r="I92" s="127"/>
      <c r="J92" s="127"/>
      <c r="K92" s="127"/>
      <c r="L92" s="127"/>
      <c r="M92" s="31"/>
      <c r="N92" s="31"/>
      <c r="O92" s="31"/>
      <c r="P92" s="31"/>
      <c r="Q92" s="31"/>
      <c r="R92" s="31"/>
      <c r="S92" s="31"/>
      <c r="T92" s="31"/>
      <c r="U92" s="31"/>
      <c r="V92" s="31"/>
      <c r="W92" s="31"/>
      <c r="X92" s="31"/>
      <c r="Y92" s="32"/>
      <c r="Z92" s="195" t="s">
        <v>99</v>
      </c>
      <c r="AA92" s="196"/>
      <c r="AB92" s="196"/>
      <c r="AC92" s="196"/>
      <c r="AD92" s="196"/>
      <c r="AE92" s="196"/>
      <c r="AF92" s="196"/>
      <c r="AG92" s="196"/>
      <c r="AH92" s="196"/>
      <c r="AI92" s="196"/>
      <c r="AJ92" s="196"/>
      <c r="AK92" s="196"/>
      <c r="AL92" s="196"/>
      <c r="AM92" s="196"/>
      <c r="AN92" s="196"/>
      <c r="AO92" s="196"/>
      <c r="AP92" s="196"/>
      <c r="AQ92" s="196"/>
      <c r="AR92" s="196"/>
      <c r="AS92" s="197"/>
      <c r="AT92" s="168">
        <f>IF(SUM(AV79:AZ91)="",0,SUM(AV79:AZ91))</f>
        <v>0</v>
      </c>
      <c r="AU92" s="169"/>
      <c r="AV92" s="169"/>
      <c r="AW92" s="169"/>
      <c r="AX92" s="169"/>
      <c r="AY92" s="169"/>
      <c r="AZ92" s="170"/>
      <c r="BA92" s="181"/>
      <c r="BB92" s="182"/>
      <c r="BC92" s="182"/>
      <c r="BD92" s="179" t="s">
        <v>86</v>
      </c>
      <c r="BE92" s="179"/>
      <c r="BF92" s="179"/>
      <c r="BG92" s="179"/>
      <c r="BH92" s="179"/>
      <c r="BI92" s="179"/>
      <c r="BJ92" s="179"/>
      <c r="BK92" s="179"/>
      <c r="BL92" s="179"/>
      <c r="BM92" s="183" t="s">
        <v>87</v>
      </c>
      <c r="BN92" s="183"/>
      <c r="BO92" s="183"/>
      <c r="BP92" s="183"/>
      <c r="BQ92" s="184"/>
      <c r="BR92" s="158">
        <f>IF(SUM(BR79:CA91)="",0,SUM(BR79:CA91))</f>
        <v>0</v>
      </c>
      <c r="BS92" s="159"/>
      <c r="BT92" s="159"/>
      <c r="BU92" s="159"/>
      <c r="BV92" s="159"/>
      <c r="BW92" s="159"/>
      <c r="BX92" s="159"/>
      <c r="BY92" s="159"/>
      <c r="BZ92" s="159"/>
      <c r="CA92" s="160"/>
      <c r="CB92" s="7"/>
      <c r="CC92" s="7"/>
      <c r="CD92" s="7"/>
      <c r="CE92" s="7"/>
      <c r="CF92" s="7"/>
      <c r="CG92" s="7"/>
      <c r="CH92" s="7"/>
      <c r="CI92" s="7"/>
      <c r="CJ92" s="6"/>
      <c r="CK92" s="6"/>
      <c r="CL92" s="6"/>
      <c r="CM92" s="6"/>
      <c r="CN92" s="6"/>
    </row>
    <row r="93" spans="1:92" s="3" customFormat="1" ht="12" customHeight="1" thickBot="1" x14ac:dyDescent="0.3">
      <c r="A93" s="7"/>
      <c r="B93" s="189"/>
      <c r="C93" s="190"/>
      <c r="D93" s="190"/>
      <c r="E93" s="190"/>
      <c r="F93" s="190"/>
      <c r="G93" s="191"/>
      <c r="H93" s="128"/>
      <c r="I93" s="129"/>
      <c r="J93" s="129"/>
      <c r="K93" s="129"/>
      <c r="L93" s="129"/>
      <c r="M93" s="34"/>
      <c r="N93" s="34"/>
      <c r="O93" s="34"/>
      <c r="P93" s="34"/>
      <c r="Q93" s="34"/>
      <c r="R93" s="34"/>
      <c r="S93" s="34"/>
      <c r="T93" s="34"/>
      <c r="U93" s="34"/>
      <c r="V93" s="34"/>
      <c r="W93" s="34"/>
      <c r="X93" s="34"/>
      <c r="Y93" s="35"/>
      <c r="Z93" s="198"/>
      <c r="AA93" s="199"/>
      <c r="AB93" s="199"/>
      <c r="AC93" s="199"/>
      <c r="AD93" s="199"/>
      <c r="AE93" s="199"/>
      <c r="AF93" s="199"/>
      <c r="AG93" s="199"/>
      <c r="AH93" s="199"/>
      <c r="AI93" s="199"/>
      <c r="AJ93" s="199"/>
      <c r="AK93" s="199"/>
      <c r="AL93" s="199"/>
      <c r="AM93" s="199"/>
      <c r="AN93" s="199"/>
      <c r="AO93" s="199"/>
      <c r="AP93" s="199"/>
      <c r="AQ93" s="199"/>
      <c r="AR93" s="199"/>
      <c r="AS93" s="200"/>
      <c r="AT93" s="171"/>
      <c r="AU93" s="172"/>
      <c r="AV93" s="172"/>
      <c r="AW93" s="172"/>
      <c r="AX93" s="172"/>
      <c r="AY93" s="172"/>
      <c r="AZ93" s="173"/>
      <c r="BA93" s="177"/>
      <c r="BB93" s="178"/>
      <c r="BC93" s="5"/>
      <c r="BD93" s="180"/>
      <c r="BE93" s="180"/>
      <c r="BF93" s="180"/>
      <c r="BG93" s="180"/>
      <c r="BH93" s="180"/>
      <c r="BI93" s="180"/>
      <c r="BJ93" s="180"/>
      <c r="BK93" s="180"/>
      <c r="BL93" s="180"/>
      <c r="BM93" s="185"/>
      <c r="BN93" s="185"/>
      <c r="BO93" s="185"/>
      <c r="BP93" s="185"/>
      <c r="BQ93" s="175"/>
      <c r="BR93" s="161"/>
      <c r="BS93" s="162"/>
      <c r="BT93" s="162"/>
      <c r="BU93" s="162"/>
      <c r="BV93" s="162"/>
      <c r="BW93" s="162"/>
      <c r="BX93" s="162"/>
      <c r="BY93" s="162"/>
      <c r="BZ93" s="162"/>
      <c r="CA93" s="163"/>
      <c r="CB93" s="7"/>
      <c r="CC93" s="7"/>
      <c r="CD93" s="7"/>
      <c r="CE93" s="7"/>
      <c r="CF93" s="7"/>
      <c r="CG93" s="7"/>
      <c r="CH93" s="7"/>
      <c r="CI93" s="7"/>
      <c r="CJ93" s="6"/>
      <c r="CK93" s="6"/>
      <c r="CL93" s="6"/>
      <c r="CM93" s="6"/>
      <c r="CN93" s="6"/>
    </row>
    <row r="94" spans="1:92" s="3" customFormat="1" ht="12" customHeight="1" x14ac:dyDescent="0.25">
      <c r="A94" s="7"/>
      <c r="B94" s="189"/>
      <c r="C94" s="190"/>
      <c r="D94" s="190"/>
      <c r="E94" s="190"/>
      <c r="F94" s="190"/>
      <c r="G94" s="191"/>
      <c r="H94" s="126" t="s">
        <v>81</v>
      </c>
      <c r="I94" s="127"/>
      <c r="J94" s="127"/>
      <c r="K94" s="127"/>
      <c r="L94" s="127"/>
      <c r="M94" s="89"/>
      <c r="N94" s="89"/>
      <c r="O94" s="89"/>
      <c r="P94" s="89"/>
      <c r="Q94" s="89"/>
      <c r="R94" s="89"/>
      <c r="S94" s="89"/>
      <c r="T94" s="89"/>
      <c r="U94" s="89"/>
      <c r="V94" s="89"/>
      <c r="W94" s="89"/>
      <c r="X94" s="89"/>
      <c r="Y94" s="90"/>
      <c r="Z94" s="201" t="s">
        <v>82</v>
      </c>
      <c r="AA94" s="176"/>
      <c r="AB94" s="176"/>
      <c r="AC94" s="176"/>
      <c r="AD94" s="176"/>
      <c r="AE94" s="174" t="s">
        <v>83</v>
      </c>
      <c r="AF94" s="174"/>
      <c r="AG94" s="174"/>
      <c r="AH94" s="174"/>
      <c r="AI94" s="174"/>
      <c r="AJ94" s="174"/>
      <c r="AK94" s="174"/>
      <c r="AL94" s="174"/>
      <c r="AM94" s="174"/>
      <c r="AN94" s="174"/>
      <c r="AO94" s="174"/>
      <c r="AP94" s="174"/>
      <c r="AQ94" s="174"/>
      <c r="AR94" s="174"/>
      <c r="AS94" s="175"/>
      <c r="AT94" s="36"/>
      <c r="AU94" s="37"/>
      <c r="AV94" s="37"/>
      <c r="AW94" s="37"/>
      <c r="AX94" s="37"/>
      <c r="AY94" s="37"/>
      <c r="AZ94" s="38"/>
      <c r="BA94" s="114"/>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7"/>
      <c r="CC94" s="7"/>
      <c r="CD94" s="7"/>
      <c r="CE94" s="7"/>
      <c r="CF94" s="7"/>
      <c r="CG94" s="7"/>
      <c r="CH94" s="7"/>
      <c r="CI94" s="7"/>
      <c r="CJ94" s="6"/>
      <c r="CK94" s="6"/>
      <c r="CL94" s="6"/>
      <c r="CM94" s="6"/>
      <c r="CN94" s="6"/>
    </row>
    <row r="95" spans="1:92" s="3" customFormat="1" ht="12" customHeight="1" x14ac:dyDescent="0.25">
      <c r="A95" s="7"/>
      <c r="B95" s="192"/>
      <c r="C95" s="193"/>
      <c r="D95" s="193"/>
      <c r="E95" s="193"/>
      <c r="F95" s="193"/>
      <c r="G95" s="194"/>
      <c r="H95" s="128"/>
      <c r="I95" s="129"/>
      <c r="J95" s="129"/>
      <c r="K95" s="129"/>
      <c r="L95" s="129"/>
      <c r="M95" s="92"/>
      <c r="N95" s="92"/>
      <c r="O95" s="92"/>
      <c r="P95" s="92"/>
      <c r="Q95" s="92"/>
      <c r="R95" s="92"/>
      <c r="S95" s="92"/>
      <c r="T95" s="92"/>
      <c r="U95" s="92"/>
      <c r="V95" s="92"/>
      <c r="W95" s="92"/>
      <c r="X95" s="92"/>
      <c r="Y95" s="93"/>
      <c r="Z95" s="201"/>
      <c r="AA95" s="176"/>
      <c r="AB95" s="176"/>
      <c r="AC95" s="176"/>
      <c r="AD95" s="176"/>
      <c r="AE95" s="174"/>
      <c r="AF95" s="174"/>
      <c r="AG95" s="174"/>
      <c r="AH95" s="174"/>
      <c r="AI95" s="174"/>
      <c r="AJ95" s="174"/>
      <c r="AK95" s="174"/>
      <c r="AL95" s="174"/>
      <c r="AM95" s="174"/>
      <c r="AN95" s="174"/>
      <c r="AO95" s="174"/>
      <c r="AP95" s="174"/>
      <c r="AQ95" s="174"/>
      <c r="AR95" s="174"/>
      <c r="AS95" s="175"/>
      <c r="AT95" s="39"/>
      <c r="AU95" s="40"/>
      <c r="AV95" s="40"/>
      <c r="AW95" s="40"/>
      <c r="AX95" s="40"/>
      <c r="AY95" s="40"/>
      <c r="AZ95" s="41"/>
      <c r="BA95" s="114"/>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7"/>
      <c r="CC95" s="7"/>
      <c r="CD95" s="7"/>
      <c r="CE95" s="7"/>
      <c r="CF95" s="7"/>
      <c r="CG95" s="7"/>
      <c r="CH95" s="7"/>
      <c r="CI95" s="7"/>
      <c r="CJ95" s="6"/>
      <c r="CK95" s="6"/>
      <c r="CL95" s="6"/>
      <c r="CM95" s="6"/>
      <c r="CN95" s="6"/>
    </row>
    <row r="96" spans="1:92" s="3" customFormat="1" ht="12" customHeight="1" x14ac:dyDescent="0.25">
      <c r="A96" s="7"/>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76" t="s">
        <v>85</v>
      </c>
      <c r="AA96" s="176"/>
      <c r="AB96" s="176"/>
      <c r="AC96" s="176"/>
      <c r="AD96" s="176"/>
      <c r="AE96" s="176"/>
      <c r="AF96" s="176"/>
      <c r="AG96" s="176"/>
      <c r="AH96" s="176"/>
      <c r="AI96" s="176"/>
      <c r="AJ96" s="176"/>
      <c r="AK96" s="176"/>
      <c r="AL96" s="176"/>
      <c r="AM96" s="174" t="s">
        <v>84</v>
      </c>
      <c r="AN96" s="174"/>
      <c r="AO96" s="174"/>
      <c r="AP96" s="174"/>
      <c r="AQ96" s="174"/>
      <c r="AR96" s="174"/>
      <c r="AS96" s="175"/>
      <c r="AT96" s="77">
        <f>IF(AT92+AT94="",0,AT92+AT94)</f>
        <v>0</v>
      </c>
      <c r="AU96" s="78"/>
      <c r="AV96" s="78"/>
      <c r="AW96" s="78"/>
      <c r="AX96" s="78"/>
      <c r="AY96" s="78"/>
      <c r="AZ96" s="79"/>
      <c r="BA96" s="114"/>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7"/>
      <c r="CC96" s="7"/>
      <c r="CD96" s="7"/>
      <c r="CE96" s="7"/>
      <c r="CF96" s="7"/>
      <c r="CG96" s="7"/>
      <c r="CH96" s="7"/>
      <c r="CI96" s="7"/>
      <c r="CJ96" s="6"/>
      <c r="CK96" s="6"/>
      <c r="CL96" s="6"/>
      <c r="CM96" s="6"/>
      <c r="CN96" s="6"/>
    </row>
    <row r="97" spans="1:92" s="3" customFormat="1" ht="12" customHeight="1" x14ac:dyDescent="0.25">
      <c r="A97" s="7"/>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76"/>
      <c r="AA97" s="176"/>
      <c r="AB97" s="176"/>
      <c r="AC97" s="176"/>
      <c r="AD97" s="176"/>
      <c r="AE97" s="176"/>
      <c r="AF97" s="176"/>
      <c r="AG97" s="176"/>
      <c r="AH97" s="176"/>
      <c r="AI97" s="176"/>
      <c r="AJ97" s="176"/>
      <c r="AK97" s="176"/>
      <c r="AL97" s="176"/>
      <c r="AM97" s="174"/>
      <c r="AN97" s="174"/>
      <c r="AO97" s="174"/>
      <c r="AP97" s="174"/>
      <c r="AQ97" s="174"/>
      <c r="AR97" s="174"/>
      <c r="AS97" s="175"/>
      <c r="AT97" s="80"/>
      <c r="AU97" s="81"/>
      <c r="AV97" s="81"/>
      <c r="AW97" s="81"/>
      <c r="AX97" s="81"/>
      <c r="AY97" s="81"/>
      <c r="AZ97" s="82"/>
      <c r="BA97" s="114"/>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7"/>
      <c r="CC97" s="7"/>
      <c r="CD97" s="7"/>
      <c r="CE97" s="7"/>
      <c r="CF97" s="7"/>
      <c r="CG97" s="7"/>
      <c r="CH97" s="7"/>
      <c r="CI97" s="7"/>
      <c r="CJ97" s="6"/>
      <c r="CK97" s="6"/>
      <c r="CL97" s="6"/>
      <c r="CM97" s="6"/>
      <c r="CN97" s="6"/>
    </row>
    <row r="98" spans="1:92" s="3" customFormat="1" ht="9.75" customHeight="1" x14ac:dyDescent="0.25">
      <c r="A98" s="7"/>
      <c r="B98" s="167"/>
      <c r="C98" s="167"/>
      <c r="D98" s="166" t="s">
        <v>117</v>
      </c>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7"/>
      <c r="CC98" s="7"/>
      <c r="CD98" s="7"/>
      <c r="CE98" s="7"/>
      <c r="CF98" s="7"/>
      <c r="CG98" s="7"/>
      <c r="CH98" s="7"/>
      <c r="CI98" s="7"/>
      <c r="CJ98" s="6"/>
      <c r="CK98" s="6"/>
      <c r="CL98" s="6"/>
      <c r="CM98" s="6"/>
      <c r="CN98" s="6"/>
    </row>
    <row r="99" spans="1:92" s="3" customFormat="1" ht="9.75" customHeight="1" x14ac:dyDescent="0.25">
      <c r="A99" s="7"/>
      <c r="B99" s="167"/>
      <c r="C99" s="167"/>
      <c r="D99" s="165" t="s">
        <v>110</v>
      </c>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7"/>
      <c r="CC99" s="7"/>
      <c r="CD99" s="7"/>
      <c r="CE99" s="7"/>
      <c r="CF99" s="7"/>
      <c r="CG99" s="7"/>
      <c r="CH99" s="7"/>
      <c r="CI99" s="7"/>
      <c r="CJ99" s="6"/>
      <c r="CK99" s="6"/>
      <c r="CL99" s="6"/>
      <c r="CM99" s="6"/>
      <c r="CN99" s="6"/>
    </row>
    <row r="100" spans="1:92" s="3" customFormat="1" ht="9.75" customHeight="1" x14ac:dyDescent="0.25">
      <c r="A100" s="7"/>
      <c r="B100" s="167"/>
      <c r="C100" s="167"/>
      <c r="D100" s="165" t="s">
        <v>88</v>
      </c>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7"/>
      <c r="CC100" s="7"/>
      <c r="CD100" s="7"/>
      <c r="CE100" s="7"/>
      <c r="CF100" s="7"/>
      <c r="CG100" s="7"/>
      <c r="CH100" s="7"/>
      <c r="CI100" s="7"/>
      <c r="CJ100" s="6"/>
      <c r="CK100" s="6"/>
      <c r="CL100" s="6"/>
      <c r="CM100" s="6"/>
      <c r="CN100" s="6"/>
    </row>
    <row r="101" spans="1:92" s="3" customFormat="1" ht="12" customHeight="1" thickBot="1" x14ac:dyDescent="0.3">
      <c r="A101" s="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7"/>
      <c r="CC101" s="7"/>
      <c r="CD101" s="7"/>
      <c r="CE101" s="7"/>
      <c r="CF101" s="7"/>
      <c r="CG101" s="7"/>
      <c r="CH101" s="7"/>
      <c r="CI101" s="7"/>
      <c r="CJ101" s="6"/>
      <c r="CK101" s="6"/>
      <c r="CL101" s="6"/>
      <c r="CM101" s="6"/>
      <c r="CN101" s="6"/>
    </row>
    <row r="102" spans="1:92" s="3" customFormat="1" ht="10.5" customHeight="1" thickBot="1" x14ac:dyDescent="0.3">
      <c r="A102" s="7"/>
      <c r="B102" s="133" t="s">
        <v>116</v>
      </c>
      <c r="C102" s="134"/>
      <c r="D102" s="134"/>
      <c r="E102" s="134"/>
      <c r="F102" s="134"/>
      <c r="G102" s="134"/>
      <c r="H102" s="134"/>
      <c r="I102" s="134"/>
      <c r="J102" s="134"/>
      <c r="K102" s="134"/>
      <c r="L102" s="134"/>
      <c r="M102" s="134"/>
      <c r="N102" s="134"/>
      <c r="O102" s="134"/>
      <c r="P102" s="134"/>
      <c r="Q102" s="134"/>
      <c r="R102" s="134"/>
      <c r="S102" s="135"/>
      <c r="T102" s="142"/>
      <c r="U102" s="94" t="s">
        <v>89</v>
      </c>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6"/>
      <c r="BA102" s="117"/>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7"/>
      <c r="CC102" s="7"/>
      <c r="CD102" s="7"/>
      <c r="CE102" s="7"/>
      <c r="CF102" s="7"/>
      <c r="CG102" s="7"/>
      <c r="CH102" s="7"/>
      <c r="CI102" s="7"/>
      <c r="CJ102" s="6"/>
      <c r="CK102" s="6"/>
      <c r="CL102" s="6"/>
      <c r="CM102" s="6"/>
      <c r="CN102" s="6"/>
    </row>
    <row r="103" spans="1:92" s="3" customFormat="1" ht="10.5" customHeight="1" x14ac:dyDescent="0.25">
      <c r="A103" s="7"/>
      <c r="B103" s="136"/>
      <c r="C103" s="137"/>
      <c r="D103" s="137"/>
      <c r="E103" s="137"/>
      <c r="F103" s="137"/>
      <c r="G103" s="137"/>
      <c r="H103" s="137"/>
      <c r="I103" s="137"/>
      <c r="J103" s="137"/>
      <c r="K103" s="137"/>
      <c r="L103" s="137"/>
      <c r="M103" s="137"/>
      <c r="N103" s="137"/>
      <c r="O103" s="137"/>
      <c r="P103" s="137"/>
      <c r="Q103" s="137"/>
      <c r="R103" s="137"/>
      <c r="S103" s="138"/>
      <c r="T103" s="142"/>
      <c r="U103" s="97" t="s">
        <v>53</v>
      </c>
      <c r="V103" s="98"/>
      <c r="W103" s="98"/>
      <c r="X103" s="98"/>
      <c r="Y103" s="99"/>
      <c r="Z103" s="103" t="s">
        <v>90</v>
      </c>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104"/>
      <c r="BA103" s="108" t="s">
        <v>78</v>
      </c>
      <c r="BB103" s="109"/>
      <c r="BC103" s="109"/>
      <c r="BD103" s="109"/>
      <c r="BE103" s="109"/>
      <c r="BF103" s="109"/>
      <c r="BG103" s="109"/>
      <c r="BH103" s="109"/>
      <c r="BI103" s="109"/>
      <c r="BJ103" s="109"/>
      <c r="BK103" s="110"/>
      <c r="BL103" s="112" t="s">
        <v>13</v>
      </c>
      <c r="BM103" s="98"/>
      <c r="BN103" s="98"/>
      <c r="BO103" s="98"/>
      <c r="BP103" s="98"/>
      <c r="BQ103" s="99"/>
      <c r="BR103" s="114"/>
      <c r="BS103" s="115"/>
      <c r="BT103" s="115"/>
      <c r="BU103" s="115"/>
      <c r="BV103" s="115"/>
      <c r="BW103" s="115"/>
      <c r="BX103" s="115"/>
      <c r="BY103" s="115"/>
      <c r="BZ103" s="115"/>
      <c r="CA103" s="115"/>
      <c r="CB103" s="7"/>
      <c r="CC103" s="7"/>
      <c r="CD103" s="7"/>
      <c r="CE103" s="7"/>
      <c r="CF103" s="7"/>
      <c r="CG103" s="7"/>
      <c r="CH103" s="7"/>
      <c r="CI103" s="7"/>
      <c r="CJ103" s="6"/>
      <c r="CK103" s="6"/>
      <c r="CL103" s="6"/>
      <c r="CM103" s="6"/>
      <c r="CN103" s="6"/>
    </row>
    <row r="104" spans="1:92" s="3" customFormat="1" ht="10.5" customHeight="1" thickBot="1" x14ac:dyDescent="0.3">
      <c r="A104" s="7"/>
      <c r="B104" s="136"/>
      <c r="C104" s="137"/>
      <c r="D104" s="137"/>
      <c r="E104" s="137"/>
      <c r="F104" s="137"/>
      <c r="G104" s="137"/>
      <c r="H104" s="137"/>
      <c r="I104" s="137"/>
      <c r="J104" s="137"/>
      <c r="K104" s="137"/>
      <c r="L104" s="137"/>
      <c r="M104" s="137"/>
      <c r="N104" s="137"/>
      <c r="O104" s="137"/>
      <c r="P104" s="137"/>
      <c r="Q104" s="137"/>
      <c r="R104" s="137"/>
      <c r="S104" s="138"/>
      <c r="T104" s="142"/>
      <c r="U104" s="100"/>
      <c r="V104" s="101"/>
      <c r="W104" s="101"/>
      <c r="X104" s="101"/>
      <c r="Y104" s="102"/>
      <c r="Z104" s="105"/>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8" t="s">
        <v>79</v>
      </c>
      <c r="BB104" s="9"/>
      <c r="BC104" s="9"/>
      <c r="BD104" s="9"/>
      <c r="BE104" s="111"/>
      <c r="BF104" s="8" t="s">
        <v>31</v>
      </c>
      <c r="BG104" s="9"/>
      <c r="BH104" s="9"/>
      <c r="BI104" s="9"/>
      <c r="BJ104" s="9"/>
      <c r="BK104" s="111"/>
      <c r="BL104" s="113"/>
      <c r="BM104" s="101"/>
      <c r="BN104" s="101"/>
      <c r="BO104" s="101"/>
      <c r="BP104" s="101"/>
      <c r="BQ104" s="102"/>
      <c r="BR104" s="116"/>
      <c r="BS104" s="21"/>
      <c r="BT104" s="21"/>
      <c r="BU104" s="21"/>
      <c r="BV104" s="21"/>
      <c r="BW104" s="21"/>
      <c r="BX104" s="21"/>
      <c r="BY104" s="21"/>
      <c r="BZ104" s="21"/>
      <c r="CA104" s="21"/>
      <c r="CB104" s="7"/>
      <c r="CC104" s="7"/>
      <c r="CD104" s="7"/>
      <c r="CE104" s="7"/>
      <c r="CF104" s="7"/>
      <c r="CG104" s="7"/>
      <c r="CH104" s="7"/>
      <c r="CI104" s="7"/>
      <c r="CJ104" s="6"/>
      <c r="CK104" s="6"/>
      <c r="CL104" s="6"/>
      <c r="CM104" s="6"/>
      <c r="CN104" s="6"/>
    </row>
    <row r="105" spans="1:92" s="3" customFormat="1" ht="10.5" customHeight="1" x14ac:dyDescent="0.25">
      <c r="A105" s="7"/>
      <c r="B105" s="136"/>
      <c r="C105" s="137"/>
      <c r="D105" s="137"/>
      <c r="E105" s="137"/>
      <c r="F105" s="137"/>
      <c r="G105" s="137"/>
      <c r="H105" s="137"/>
      <c r="I105" s="137"/>
      <c r="J105" s="137"/>
      <c r="K105" s="137"/>
      <c r="L105" s="137"/>
      <c r="M105" s="137"/>
      <c r="N105" s="137"/>
      <c r="O105" s="137"/>
      <c r="P105" s="137"/>
      <c r="Q105" s="137"/>
      <c r="R105" s="137"/>
      <c r="S105" s="138"/>
      <c r="T105" s="142"/>
      <c r="U105" s="86"/>
      <c r="V105" s="31"/>
      <c r="W105" s="31"/>
      <c r="X105" s="31"/>
      <c r="Y105" s="32"/>
      <c r="Z105" s="88"/>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90"/>
      <c r="BA105" s="30"/>
      <c r="BB105" s="31"/>
      <c r="BC105" s="31"/>
      <c r="BD105" s="31"/>
      <c r="BE105" s="32"/>
      <c r="BF105" s="36"/>
      <c r="BG105" s="37"/>
      <c r="BH105" s="37"/>
      <c r="BI105" s="37"/>
      <c r="BJ105" s="37"/>
      <c r="BK105" s="38"/>
      <c r="BL105" s="42"/>
      <c r="BM105" s="43"/>
      <c r="BN105" s="43"/>
      <c r="BO105" s="43"/>
      <c r="BP105" s="43"/>
      <c r="BQ105" s="44"/>
      <c r="BR105" s="155" t="str">
        <f>IF(BF105=""," ",BF105*BL105)</f>
        <v xml:space="preserve"> </v>
      </c>
      <c r="BS105" s="156"/>
      <c r="BT105" s="156"/>
      <c r="BU105" s="156"/>
      <c r="BV105" s="156"/>
      <c r="BW105" s="156"/>
      <c r="BX105" s="156"/>
      <c r="BY105" s="156"/>
      <c r="BZ105" s="156"/>
      <c r="CA105" s="157"/>
      <c r="CB105" s="7"/>
      <c r="CC105" s="7"/>
      <c r="CD105" s="7"/>
      <c r="CE105" s="7"/>
      <c r="CF105" s="7"/>
      <c r="CG105" s="7"/>
      <c r="CH105" s="7"/>
      <c r="CI105" s="7"/>
      <c r="CJ105" s="6"/>
      <c r="CK105" s="6"/>
      <c r="CL105" s="6"/>
      <c r="CM105" s="6"/>
      <c r="CN105" s="6"/>
    </row>
    <row r="106" spans="1:92" s="3" customFormat="1" ht="10.5" customHeight="1" x14ac:dyDescent="0.25">
      <c r="A106" s="7"/>
      <c r="B106" s="136"/>
      <c r="C106" s="137"/>
      <c r="D106" s="137"/>
      <c r="E106" s="137"/>
      <c r="F106" s="137"/>
      <c r="G106" s="137"/>
      <c r="H106" s="137"/>
      <c r="I106" s="137"/>
      <c r="J106" s="137"/>
      <c r="K106" s="137"/>
      <c r="L106" s="137"/>
      <c r="M106" s="137"/>
      <c r="N106" s="137"/>
      <c r="O106" s="137"/>
      <c r="P106" s="137"/>
      <c r="Q106" s="137"/>
      <c r="R106" s="137"/>
      <c r="S106" s="138"/>
      <c r="T106" s="142"/>
      <c r="U106" s="87"/>
      <c r="V106" s="34"/>
      <c r="W106" s="34"/>
      <c r="X106" s="34"/>
      <c r="Y106" s="35"/>
      <c r="Z106" s="91"/>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3"/>
      <c r="BA106" s="33"/>
      <c r="BB106" s="34"/>
      <c r="BC106" s="34"/>
      <c r="BD106" s="34"/>
      <c r="BE106" s="35"/>
      <c r="BF106" s="39"/>
      <c r="BG106" s="40"/>
      <c r="BH106" s="40"/>
      <c r="BI106" s="40"/>
      <c r="BJ106" s="40"/>
      <c r="BK106" s="41"/>
      <c r="BL106" s="45"/>
      <c r="BM106" s="46"/>
      <c r="BN106" s="46"/>
      <c r="BO106" s="46"/>
      <c r="BP106" s="46"/>
      <c r="BQ106" s="47"/>
      <c r="BR106" s="51"/>
      <c r="BS106" s="52"/>
      <c r="BT106" s="52"/>
      <c r="BU106" s="52"/>
      <c r="BV106" s="52"/>
      <c r="BW106" s="52"/>
      <c r="BX106" s="52"/>
      <c r="BY106" s="52"/>
      <c r="BZ106" s="52"/>
      <c r="CA106" s="53"/>
      <c r="CB106" s="7"/>
      <c r="CC106" s="7"/>
      <c r="CD106" s="7"/>
      <c r="CE106" s="7"/>
      <c r="CF106" s="7"/>
      <c r="CG106" s="7"/>
      <c r="CH106" s="7"/>
      <c r="CI106" s="7"/>
      <c r="CJ106" s="6"/>
      <c r="CK106" s="6"/>
      <c r="CL106" s="6"/>
      <c r="CM106" s="6"/>
      <c r="CN106" s="6"/>
    </row>
    <row r="107" spans="1:92" s="3" customFormat="1" ht="10.5" customHeight="1" x14ac:dyDescent="0.25">
      <c r="A107" s="7"/>
      <c r="B107" s="136"/>
      <c r="C107" s="137"/>
      <c r="D107" s="137"/>
      <c r="E107" s="137"/>
      <c r="F107" s="137"/>
      <c r="G107" s="137"/>
      <c r="H107" s="137"/>
      <c r="I107" s="137"/>
      <c r="J107" s="137"/>
      <c r="K107" s="137"/>
      <c r="L107" s="137"/>
      <c r="M107" s="137"/>
      <c r="N107" s="137"/>
      <c r="O107" s="137"/>
      <c r="P107" s="137"/>
      <c r="Q107" s="137"/>
      <c r="R107" s="137"/>
      <c r="S107" s="138"/>
      <c r="T107" s="142"/>
      <c r="U107" s="86"/>
      <c r="V107" s="31"/>
      <c r="W107" s="31"/>
      <c r="X107" s="31"/>
      <c r="Y107" s="32"/>
      <c r="Z107" s="88"/>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90"/>
      <c r="BA107" s="30"/>
      <c r="BB107" s="31"/>
      <c r="BC107" s="31"/>
      <c r="BD107" s="31"/>
      <c r="BE107" s="32"/>
      <c r="BF107" s="36"/>
      <c r="BG107" s="37"/>
      <c r="BH107" s="37"/>
      <c r="BI107" s="37"/>
      <c r="BJ107" s="37"/>
      <c r="BK107" s="38"/>
      <c r="BL107" s="42"/>
      <c r="BM107" s="43"/>
      <c r="BN107" s="43"/>
      <c r="BO107" s="43"/>
      <c r="BP107" s="43"/>
      <c r="BQ107" s="44"/>
      <c r="BR107" s="48" t="str">
        <f t="shared" ref="BR107" si="19">IF(BF107=""," ",BF107*BL107)</f>
        <v xml:space="preserve"> </v>
      </c>
      <c r="BS107" s="49"/>
      <c r="BT107" s="49"/>
      <c r="BU107" s="49"/>
      <c r="BV107" s="49"/>
      <c r="BW107" s="49"/>
      <c r="BX107" s="49"/>
      <c r="BY107" s="49"/>
      <c r="BZ107" s="49"/>
      <c r="CA107" s="50"/>
      <c r="CB107" s="7"/>
      <c r="CC107" s="7"/>
      <c r="CD107" s="7"/>
      <c r="CE107" s="7"/>
      <c r="CF107" s="7"/>
      <c r="CG107" s="7"/>
      <c r="CH107" s="7"/>
      <c r="CI107" s="7"/>
      <c r="CJ107" s="6"/>
      <c r="CK107" s="6"/>
      <c r="CL107" s="6"/>
      <c r="CM107" s="6"/>
      <c r="CN107" s="6"/>
    </row>
    <row r="108" spans="1:92" s="3" customFormat="1" ht="10.5" customHeight="1" x14ac:dyDescent="0.25">
      <c r="A108" s="7"/>
      <c r="B108" s="136"/>
      <c r="C108" s="137"/>
      <c r="D108" s="137"/>
      <c r="E108" s="137"/>
      <c r="F108" s="137"/>
      <c r="G108" s="137"/>
      <c r="H108" s="137"/>
      <c r="I108" s="137"/>
      <c r="J108" s="137"/>
      <c r="K108" s="137"/>
      <c r="L108" s="137"/>
      <c r="M108" s="137"/>
      <c r="N108" s="137"/>
      <c r="O108" s="137"/>
      <c r="P108" s="137"/>
      <c r="Q108" s="137"/>
      <c r="R108" s="137"/>
      <c r="S108" s="138"/>
      <c r="T108" s="142"/>
      <c r="U108" s="87"/>
      <c r="V108" s="34"/>
      <c r="W108" s="34"/>
      <c r="X108" s="34"/>
      <c r="Y108" s="35"/>
      <c r="Z108" s="91"/>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3"/>
      <c r="BA108" s="33"/>
      <c r="BB108" s="34"/>
      <c r="BC108" s="34"/>
      <c r="BD108" s="34"/>
      <c r="BE108" s="35"/>
      <c r="BF108" s="39"/>
      <c r="BG108" s="40"/>
      <c r="BH108" s="40"/>
      <c r="BI108" s="40"/>
      <c r="BJ108" s="40"/>
      <c r="BK108" s="41"/>
      <c r="BL108" s="45"/>
      <c r="BM108" s="46"/>
      <c r="BN108" s="46"/>
      <c r="BO108" s="46"/>
      <c r="BP108" s="46"/>
      <c r="BQ108" s="47"/>
      <c r="BR108" s="51"/>
      <c r="BS108" s="52"/>
      <c r="BT108" s="52"/>
      <c r="BU108" s="52"/>
      <c r="BV108" s="52"/>
      <c r="BW108" s="52"/>
      <c r="BX108" s="52"/>
      <c r="BY108" s="52"/>
      <c r="BZ108" s="52"/>
      <c r="CA108" s="53"/>
      <c r="CB108" s="7"/>
      <c r="CC108" s="7"/>
      <c r="CD108" s="7"/>
      <c r="CE108" s="7"/>
      <c r="CF108" s="7"/>
      <c r="CG108" s="7"/>
      <c r="CH108" s="7"/>
      <c r="CI108" s="7"/>
      <c r="CJ108" s="6"/>
      <c r="CK108" s="6"/>
      <c r="CL108" s="6"/>
      <c r="CM108" s="6"/>
      <c r="CN108" s="6"/>
    </row>
    <row r="109" spans="1:92" s="3" customFormat="1" ht="10.5" customHeight="1" x14ac:dyDescent="0.25">
      <c r="A109" s="7"/>
      <c r="B109" s="136"/>
      <c r="C109" s="137"/>
      <c r="D109" s="137"/>
      <c r="E109" s="137"/>
      <c r="F109" s="137"/>
      <c r="G109" s="137"/>
      <c r="H109" s="137"/>
      <c r="I109" s="137"/>
      <c r="J109" s="137"/>
      <c r="K109" s="137"/>
      <c r="L109" s="137"/>
      <c r="M109" s="137"/>
      <c r="N109" s="137"/>
      <c r="O109" s="137"/>
      <c r="P109" s="137"/>
      <c r="Q109" s="137"/>
      <c r="R109" s="137"/>
      <c r="S109" s="138"/>
      <c r="T109" s="142"/>
      <c r="U109" s="86"/>
      <c r="V109" s="31"/>
      <c r="W109" s="31"/>
      <c r="X109" s="31"/>
      <c r="Y109" s="32"/>
      <c r="Z109" s="88"/>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90"/>
      <c r="BA109" s="30"/>
      <c r="BB109" s="31"/>
      <c r="BC109" s="31"/>
      <c r="BD109" s="31"/>
      <c r="BE109" s="32"/>
      <c r="BF109" s="36"/>
      <c r="BG109" s="37"/>
      <c r="BH109" s="37"/>
      <c r="BI109" s="37"/>
      <c r="BJ109" s="37"/>
      <c r="BK109" s="38"/>
      <c r="BL109" s="42"/>
      <c r="BM109" s="43"/>
      <c r="BN109" s="43"/>
      <c r="BO109" s="43"/>
      <c r="BP109" s="43"/>
      <c r="BQ109" s="44"/>
      <c r="BR109" s="48" t="str">
        <f t="shared" ref="BR109" si="20">IF(BF109=""," ",BF109*BL109)</f>
        <v xml:space="preserve"> </v>
      </c>
      <c r="BS109" s="49"/>
      <c r="BT109" s="49"/>
      <c r="BU109" s="49"/>
      <c r="BV109" s="49"/>
      <c r="BW109" s="49"/>
      <c r="BX109" s="49"/>
      <c r="BY109" s="49"/>
      <c r="BZ109" s="49"/>
      <c r="CA109" s="50"/>
      <c r="CB109" s="7"/>
      <c r="CC109" s="7"/>
      <c r="CD109" s="7"/>
      <c r="CE109" s="7"/>
      <c r="CF109" s="7"/>
      <c r="CG109" s="7"/>
      <c r="CH109" s="7"/>
      <c r="CI109" s="7"/>
      <c r="CJ109" s="6"/>
      <c r="CK109" s="6"/>
      <c r="CL109" s="6"/>
      <c r="CM109" s="6"/>
      <c r="CN109" s="6"/>
    </row>
    <row r="110" spans="1:92" s="3" customFormat="1" ht="10.5" customHeight="1" x14ac:dyDescent="0.25">
      <c r="A110" s="7"/>
      <c r="B110" s="136"/>
      <c r="C110" s="137"/>
      <c r="D110" s="137"/>
      <c r="E110" s="137"/>
      <c r="F110" s="137"/>
      <c r="G110" s="137"/>
      <c r="H110" s="137"/>
      <c r="I110" s="137"/>
      <c r="J110" s="137"/>
      <c r="K110" s="137"/>
      <c r="L110" s="137"/>
      <c r="M110" s="137"/>
      <c r="N110" s="137"/>
      <c r="O110" s="137"/>
      <c r="P110" s="137"/>
      <c r="Q110" s="137"/>
      <c r="R110" s="137"/>
      <c r="S110" s="138"/>
      <c r="T110" s="142"/>
      <c r="U110" s="87"/>
      <c r="V110" s="34"/>
      <c r="W110" s="34"/>
      <c r="X110" s="34"/>
      <c r="Y110" s="35"/>
      <c r="Z110" s="91"/>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3"/>
      <c r="BA110" s="33"/>
      <c r="BB110" s="34"/>
      <c r="BC110" s="34"/>
      <c r="BD110" s="34"/>
      <c r="BE110" s="35"/>
      <c r="BF110" s="39"/>
      <c r="BG110" s="40"/>
      <c r="BH110" s="40"/>
      <c r="BI110" s="40"/>
      <c r="BJ110" s="40"/>
      <c r="BK110" s="41"/>
      <c r="BL110" s="45"/>
      <c r="BM110" s="46"/>
      <c r="BN110" s="46"/>
      <c r="BO110" s="46"/>
      <c r="BP110" s="46"/>
      <c r="BQ110" s="47"/>
      <c r="BR110" s="51"/>
      <c r="BS110" s="52"/>
      <c r="BT110" s="52"/>
      <c r="BU110" s="52"/>
      <c r="BV110" s="52"/>
      <c r="BW110" s="52"/>
      <c r="BX110" s="52"/>
      <c r="BY110" s="52"/>
      <c r="BZ110" s="52"/>
      <c r="CA110" s="53"/>
      <c r="CB110" s="7"/>
      <c r="CC110" s="7"/>
      <c r="CD110" s="7"/>
      <c r="CE110" s="7"/>
      <c r="CF110" s="7"/>
      <c r="CG110" s="7"/>
      <c r="CH110" s="7"/>
      <c r="CI110" s="7"/>
      <c r="CJ110" s="6"/>
      <c r="CK110" s="6"/>
      <c r="CL110" s="6"/>
      <c r="CM110" s="6"/>
      <c r="CN110" s="6"/>
    </row>
    <row r="111" spans="1:92" s="3" customFormat="1" ht="10.5" customHeight="1" x14ac:dyDescent="0.25">
      <c r="A111" s="7"/>
      <c r="B111" s="136"/>
      <c r="C111" s="137"/>
      <c r="D111" s="137"/>
      <c r="E111" s="137"/>
      <c r="F111" s="137"/>
      <c r="G111" s="137"/>
      <c r="H111" s="137"/>
      <c r="I111" s="137"/>
      <c r="J111" s="137"/>
      <c r="K111" s="137"/>
      <c r="L111" s="137"/>
      <c r="M111" s="137"/>
      <c r="N111" s="137"/>
      <c r="O111" s="137"/>
      <c r="P111" s="137"/>
      <c r="Q111" s="137"/>
      <c r="R111" s="137"/>
      <c r="S111" s="138"/>
      <c r="T111" s="142"/>
      <c r="U111" s="86"/>
      <c r="V111" s="31"/>
      <c r="W111" s="31"/>
      <c r="X111" s="31"/>
      <c r="Y111" s="32"/>
      <c r="Z111" s="88"/>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90"/>
      <c r="BA111" s="30"/>
      <c r="BB111" s="31"/>
      <c r="BC111" s="31"/>
      <c r="BD111" s="31"/>
      <c r="BE111" s="32"/>
      <c r="BF111" s="36"/>
      <c r="BG111" s="37"/>
      <c r="BH111" s="37"/>
      <c r="BI111" s="37"/>
      <c r="BJ111" s="37"/>
      <c r="BK111" s="38"/>
      <c r="BL111" s="42"/>
      <c r="BM111" s="43"/>
      <c r="BN111" s="43"/>
      <c r="BO111" s="43"/>
      <c r="BP111" s="43"/>
      <c r="BQ111" s="44"/>
      <c r="BR111" s="48" t="str">
        <f t="shared" ref="BR111" si="21">IF(BF111=""," ",BF111*BL111)</f>
        <v xml:space="preserve"> </v>
      </c>
      <c r="BS111" s="49"/>
      <c r="BT111" s="49"/>
      <c r="BU111" s="49"/>
      <c r="BV111" s="49"/>
      <c r="BW111" s="49"/>
      <c r="BX111" s="49"/>
      <c r="BY111" s="49"/>
      <c r="BZ111" s="49"/>
      <c r="CA111" s="50"/>
      <c r="CB111" s="7"/>
      <c r="CC111" s="7"/>
      <c r="CD111" s="7"/>
      <c r="CE111" s="7"/>
      <c r="CF111" s="7"/>
      <c r="CG111" s="7"/>
      <c r="CH111" s="7"/>
      <c r="CI111" s="7"/>
      <c r="CJ111" s="6"/>
      <c r="CK111" s="6"/>
      <c r="CL111" s="6"/>
      <c r="CM111" s="6"/>
      <c r="CN111" s="6"/>
    </row>
    <row r="112" spans="1:92" s="3" customFormat="1" ht="10.5" customHeight="1" x14ac:dyDescent="0.25">
      <c r="A112" s="7"/>
      <c r="B112" s="136"/>
      <c r="C112" s="137"/>
      <c r="D112" s="137"/>
      <c r="E112" s="137"/>
      <c r="F112" s="137"/>
      <c r="G112" s="137"/>
      <c r="H112" s="137"/>
      <c r="I112" s="137"/>
      <c r="J112" s="137"/>
      <c r="K112" s="137"/>
      <c r="L112" s="137"/>
      <c r="M112" s="137"/>
      <c r="N112" s="137"/>
      <c r="O112" s="137"/>
      <c r="P112" s="137"/>
      <c r="Q112" s="137"/>
      <c r="R112" s="137"/>
      <c r="S112" s="138"/>
      <c r="T112" s="142"/>
      <c r="U112" s="87"/>
      <c r="V112" s="34"/>
      <c r="W112" s="34"/>
      <c r="X112" s="34"/>
      <c r="Y112" s="35"/>
      <c r="Z112" s="91"/>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3"/>
      <c r="BA112" s="33"/>
      <c r="BB112" s="34"/>
      <c r="BC112" s="34"/>
      <c r="BD112" s="34"/>
      <c r="BE112" s="35"/>
      <c r="BF112" s="39"/>
      <c r="BG112" s="40"/>
      <c r="BH112" s="40"/>
      <c r="BI112" s="40"/>
      <c r="BJ112" s="40"/>
      <c r="BK112" s="41"/>
      <c r="BL112" s="45"/>
      <c r="BM112" s="46"/>
      <c r="BN112" s="46"/>
      <c r="BO112" s="46"/>
      <c r="BP112" s="46"/>
      <c r="BQ112" s="47"/>
      <c r="BR112" s="51"/>
      <c r="BS112" s="52"/>
      <c r="BT112" s="52"/>
      <c r="BU112" s="52"/>
      <c r="BV112" s="52"/>
      <c r="BW112" s="52"/>
      <c r="BX112" s="52"/>
      <c r="BY112" s="52"/>
      <c r="BZ112" s="52"/>
      <c r="CA112" s="53"/>
      <c r="CB112" s="7"/>
      <c r="CC112" s="7"/>
      <c r="CD112" s="7"/>
      <c r="CE112" s="7"/>
      <c r="CF112" s="7"/>
      <c r="CG112" s="7"/>
      <c r="CH112" s="7"/>
      <c r="CI112" s="7"/>
      <c r="CJ112" s="6"/>
      <c r="CK112" s="6"/>
      <c r="CL112" s="6"/>
      <c r="CM112" s="6"/>
      <c r="CN112" s="6"/>
    </row>
    <row r="113" spans="1:92" s="3" customFormat="1" ht="10.5" customHeight="1" x14ac:dyDescent="0.25">
      <c r="A113" s="7"/>
      <c r="B113" s="136"/>
      <c r="C113" s="137"/>
      <c r="D113" s="137"/>
      <c r="E113" s="137"/>
      <c r="F113" s="137"/>
      <c r="G113" s="137"/>
      <c r="H113" s="137"/>
      <c r="I113" s="137"/>
      <c r="J113" s="137"/>
      <c r="K113" s="137"/>
      <c r="L113" s="137"/>
      <c r="M113" s="137"/>
      <c r="N113" s="137"/>
      <c r="O113" s="137"/>
      <c r="P113" s="137"/>
      <c r="Q113" s="137"/>
      <c r="R113" s="137"/>
      <c r="S113" s="138"/>
      <c r="T113" s="142"/>
      <c r="U113" s="86"/>
      <c r="V113" s="31"/>
      <c r="W113" s="31"/>
      <c r="X113" s="31"/>
      <c r="Y113" s="32"/>
      <c r="Z113" s="88"/>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90"/>
      <c r="BA113" s="30"/>
      <c r="BB113" s="31"/>
      <c r="BC113" s="31"/>
      <c r="BD113" s="31"/>
      <c r="BE113" s="32"/>
      <c r="BF113" s="36"/>
      <c r="BG113" s="37"/>
      <c r="BH113" s="37"/>
      <c r="BI113" s="37"/>
      <c r="BJ113" s="37"/>
      <c r="BK113" s="38"/>
      <c r="BL113" s="42"/>
      <c r="BM113" s="43"/>
      <c r="BN113" s="43"/>
      <c r="BO113" s="43"/>
      <c r="BP113" s="43"/>
      <c r="BQ113" s="44"/>
      <c r="BR113" s="48" t="str">
        <f t="shared" ref="BR113" si="22">IF(BF113=""," ",BF113*BL113)</f>
        <v xml:space="preserve"> </v>
      </c>
      <c r="BS113" s="49"/>
      <c r="BT113" s="49"/>
      <c r="BU113" s="49"/>
      <c r="BV113" s="49"/>
      <c r="BW113" s="49"/>
      <c r="BX113" s="49"/>
      <c r="BY113" s="49"/>
      <c r="BZ113" s="49"/>
      <c r="CA113" s="50"/>
      <c r="CB113" s="7"/>
      <c r="CC113" s="7"/>
      <c r="CD113" s="7"/>
      <c r="CE113" s="7"/>
      <c r="CF113" s="7"/>
      <c r="CG113" s="7"/>
      <c r="CH113" s="7"/>
      <c r="CI113" s="7"/>
      <c r="CJ113" s="6"/>
      <c r="CK113" s="6"/>
      <c r="CL113" s="6"/>
      <c r="CM113" s="6"/>
      <c r="CN113" s="6"/>
    </row>
    <row r="114" spans="1:92" s="3" customFormat="1" ht="10.5" customHeight="1" x14ac:dyDescent="0.25">
      <c r="A114" s="7"/>
      <c r="B114" s="136"/>
      <c r="C114" s="137"/>
      <c r="D114" s="137"/>
      <c r="E114" s="137"/>
      <c r="F114" s="137"/>
      <c r="G114" s="137"/>
      <c r="H114" s="137"/>
      <c r="I114" s="137"/>
      <c r="J114" s="137"/>
      <c r="K114" s="137"/>
      <c r="L114" s="137"/>
      <c r="M114" s="137"/>
      <c r="N114" s="137"/>
      <c r="O114" s="137"/>
      <c r="P114" s="137"/>
      <c r="Q114" s="137"/>
      <c r="R114" s="137"/>
      <c r="S114" s="138"/>
      <c r="T114" s="142"/>
      <c r="U114" s="87"/>
      <c r="V114" s="34"/>
      <c r="W114" s="34"/>
      <c r="X114" s="34"/>
      <c r="Y114" s="35"/>
      <c r="Z114" s="91"/>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3"/>
      <c r="BA114" s="33"/>
      <c r="BB114" s="34"/>
      <c r="BC114" s="34"/>
      <c r="BD114" s="34"/>
      <c r="BE114" s="35"/>
      <c r="BF114" s="39"/>
      <c r="BG114" s="40"/>
      <c r="BH114" s="40"/>
      <c r="BI114" s="40"/>
      <c r="BJ114" s="40"/>
      <c r="BK114" s="41"/>
      <c r="BL114" s="45"/>
      <c r="BM114" s="46"/>
      <c r="BN114" s="46"/>
      <c r="BO114" s="46"/>
      <c r="BP114" s="46"/>
      <c r="BQ114" s="47"/>
      <c r="BR114" s="51"/>
      <c r="BS114" s="52"/>
      <c r="BT114" s="52"/>
      <c r="BU114" s="52"/>
      <c r="BV114" s="52"/>
      <c r="BW114" s="52"/>
      <c r="BX114" s="52"/>
      <c r="BY114" s="52"/>
      <c r="BZ114" s="52"/>
      <c r="CA114" s="53"/>
      <c r="CB114" s="7"/>
      <c r="CC114" s="7"/>
      <c r="CD114" s="7"/>
      <c r="CE114" s="7"/>
      <c r="CF114" s="7"/>
      <c r="CG114" s="7"/>
      <c r="CH114" s="7"/>
      <c r="CI114" s="7"/>
      <c r="CJ114" s="6"/>
      <c r="CK114" s="6"/>
      <c r="CL114" s="6"/>
      <c r="CM114" s="6"/>
      <c r="CN114" s="6"/>
    </row>
    <row r="115" spans="1:92" s="3" customFormat="1" ht="10.5" customHeight="1" x14ac:dyDescent="0.25">
      <c r="A115" s="7"/>
      <c r="B115" s="136"/>
      <c r="C115" s="137"/>
      <c r="D115" s="137"/>
      <c r="E115" s="137"/>
      <c r="F115" s="137"/>
      <c r="G115" s="137"/>
      <c r="H115" s="137"/>
      <c r="I115" s="137"/>
      <c r="J115" s="137"/>
      <c r="K115" s="137"/>
      <c r="L115" s="137"/>
      <c r="M115" s="137"/>
      <c r="N115" s="137"/>
      <c r="O115" s="137"/>
      <c r="P115" s="137"/>
      <c r="Q115" s="137"/>
      <c r="R115" s="137"/>
      <c r="S115" s="138"/>
      <c r="T115" s="142"/>
      <c r="U115" s="86"/>
      <c r="V115" s="31"/>
      <c r="W115" s="31"/>
      <c r="X115" s="31"/>
      <c r="Y115" s="32"/>
      <c r="Z115" s="88"/>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90"/>
      <c r="BA115" s="30"/>
      <c r="BB115" s="31"/>
      <c r="BC115" s="31"/>
      <c r="BD115" s="31"/>
      <c r="BE115" s="32"/>
      <c r="BF115" s="36"/>
      <c r="BG115" s="37"/>
      <c r="BH115" s="37"/>
      <c r="BI115" s="37"/>
      <c r="BJ115" s="37"/>
      <c r="BK115" s="38"/>
      <c r="BL115" s="42"/>
      <c r="BM115" s="43"/>
      <c r="BN115" s="43"/>
      <c r="BO115" s="43"/>
      <c r="BP115" s="43"/>
      <c r="BQ115" s="44"/>
      <c r="BR115" s="48" t="str">
        <f t="shared" ref="BR115" si="23">IF(BF115=""," ",BF115*BL115)</f>
        <v xml:space="preserve"> </v>
      </c>
      <c r="BS115" s="49"/>
      <c r="BT115" s="49"/>
      <c r="BU115" s="49"/>
      <c r="BV115" s="49"/>
      <c r="BW115" s="49"/>
      <c r="BX115" s="49"/>
      <c r="BY115" s="49"/>
      <c r="BZ115" s="49"/>
      <c r="CA115" s="50"/>
      <c r="CB115" s="7"/>
      <c r="CC115" s="7"/>
      <c r="CD115" s="7"/>
      <c r="CE115" s="7"/>
      <c r="CF115" s="7"/>
      <c r="CG115" s="7"/>
      <c r="CH115" s="7"/>
      <c r="CI115" s="7"/>
      <c r="CJ115" s="6"/>
      <c r="CK115" s="6"/>
      <c r="CL115" s="6"/>
      <c r="CM115" s="6"/>
      <c r="CN115" s="6"/>
    </row>
    <row r="116" spans="1:92" s="3" customFormat="1" ht="10.5" customHeight="1" x14ac:dyDescent="0.25">
      <c r="A116" s="7"/>
      <c r="B116" s="136"/>
      <c r="C116" s="137"/>
      <c r="D116" s="137"/>
      <c r="E116" s="137"/>
      <c r="F116" s="137"/>
      <c r="G116" s="137"/>
      <c r="H116" s="137"/>
      <c r="I116" s="137"/>
      <c r="J116" s="137"/>
      <c r="K116" s="137"/>
      <c r="L116" s="137"/>
      <c r="M116" s="137"/>
      <c r="N116" s="137"/>
      <c r="O116" s="137"/>
      <c r="P116" s="137"/>
      <c r="Q116" s="137"/>
      <c r="R116" s="137"/>
      <c r="S116" s="138"/>
      <c r="T116" s="142"/>
      <c r="U116" s="87"/>
      <c r="V116" s="34"/>
      <c r="W116" s="34"/>
      <c r="X116" s="34"/>
      <c r="Y116" s="35"/>
      <c r="Z116" s="91"/>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3"/>
      <c r="BA116" s="33"/>
      <c r="BB116" s="34"/>
      <c r="BC116" s="34"/>
      <c r="BD116" s="34"/>
      <c r="BE116" s="35"/>
      <c r="BF116" s="39"/>
      <c r="BG116" s="40"/>
      <c r="BH116" s="40"/>
      <c r="BI116" s="40"/>
      <c r="BJ116" s="40"/>
      <c r="BK116" s="41"/>
      <c r="BL116" s="45"/>
      <c r="BM116" s="46"/>
      <c r="BN116" s="46"/>
      <c r="BO116" s="46"/>
      <c r="BP116" s="46"/>
      <c r="BQ116" s="47"/>
      <c r="BR116" s="51"/>
      <c r="BS116" s="52"/>
      <c r="BT116" s="52"/>
      <c r="BU116" s="52"/>
      <c r="BV116" s="52"/>
      <c r="BW116" s="52"/>
      <c r="BX116" s="52"/>
      <c r="BY116" s="52"/>
      <c r="BZ116" s="52"/>
      <c r="CA116" s="53"/>
      <c r="CB116" s="7"/>
      <c r="CC116" s="7"/>
      <c r="CD116" s="7"/>
      <c r="CE116" s="7"/>
      <c r="CF116" s="7"/>
      <c r="CG116" s="7"/>
      <c r="CH116" s="7"/>
      <c r="CI116" s="7"/>
      <c r="CJ116" s="6"/>
      <c r="CK116" s="6"/>
      <c r="CL116" s="6"/>
      <c r="CM116" s="6"/>
      <c r="CN116" s="6"/>
    </row>
    <row r="117" spans="1:92" s="3" customFormat="1" ht="10.5" customHeight="1" x14ac:dyDescent="0.25">
      <c r="A117" s="7"/>
      <c r="B117" s="136"/>
      <c r="C117" s="137"/>
      <c r="D117" s="137"/>
      <c r="E117" s="137"/>
      <c r="F117" s="137"/>
      <c r="G117" s="137"/>
      <c r="H117" s="137"/>
      <c r="I117" s="137"/>
      <c r="J117" s="137"/>
      <c r="K117" s="137"/>
      <c r="L117" s="137"/>
      <c r="M117" s="137"/>
      <c r="N117" s="137"/>
      <c r="O117" s="137"/>
      <c r="P117" s="137"/>
      <c r="Q117" s="137"/>
      <c r="R117" s="137"/>
      <c r="S117" s="138"/>
      <c r="T117" s="142"/>
      <c r="U117" s="86"/>
      <c r="V117" s="31"/>
      <c r="W117" s="31"/>
      <c r="X117" s="31"/>
      <c r="Y117" s="32"/>
      <c r="Z117" s="88"/>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90"/>
      <c r="BA117" s="30"/>
      <c r="BB117" s="31"/>
      <c r="BC117" s="31"/>
      <c r="BD117" s="31"/>
      <c r="BE117" s="32"/>
      <c r="BF117" s="36"/>
      <c r="BG117" s="37"/>
      <c r="BH117" s="37"/>
      <c r="BI117" s="37"/>
      <c r="BJ117" s="37"/>
      <c r="BK117" s="38"/>
      <c r="BL117" s="42"/>
      <c r="BM117" s="43"/>
      <c r="BN117" s="43"/>
      <c r="BO117" s="43"/>
      <c r="BP117" s="43"/>
      <c r="BQ117" s="44"/>
      <c r="BR117" s="48" t="str">
        <f t="shared" ref="BR117" si="24">IF(BF117=""," ",BF117*BL117)</f>
        <v xml:space="preserve"> </v>
      </c>
      <c r="BS117" s="49"/>
      <c r="BT117" s="49"/>
      <c r="BU117" s="49"/>
      <c r="BV117" s="49"/>
      <c r="BW117" s="49"/>
      <c r="BX117" s="49"/>
      <c r="BY117" s="49"/>
      <c r="BZ117" s="49"/>
      <c r="CA117" s="50"/>
      <c r="CB117" s="7"/>
      <c r="CC117" s="7"/>
      <c r="CD117" s="7"/>
      <c r="CE117" s="7"/>
      <c r="CF117" s="7"/>
      <c r="CG117" s="7"/>
      <c r="CH117" s="7"/>
      <c r="CI117" s="7"/>
      <c r="CJ117" s="6"/>
      <c r="CK117" s="6"/>
      <c r="CL117" s="6"/>
      <c r="CM117" s="6"/>
      <c r="CN117" s="6"/>
    </row>
    <row r="118" spans="1:92" s="3" customFormat="1" ht="10.5" customHeight="1" x14ac:dyDescent="0.25">
      <c r="A118" s="7"/>
      <c r="B118" s="136"/>
      <c r="C118" s="137"/>
      <c r="D118" s="137"/>
      <c r="E118" s="137"/>
      <c r="F118" s="137"/>
      <c r="G118" s="137"/>
      <c r="H118" s="137"/>
      <c r="I118" s="137"/>
      <c r="J118" s="137"/>
      <c r="K118" s="137"/>
      <c r="L118" s="137"/>
      <c r="M118" s="137"/>
      <c r="N118" s="137"/>
      <c r="O118" s="137"/>
      <c r="P118" s="137"/>
      <c r="Q118" s="137"/>
      <c r="R118" s="137"/>
      <c r="S118" s="138"/>
      <c r="T118" s="142"/>
      <c r="U118" s="87"/>
      <c r="V118" s="34"/>
      <c r="W118" s="34"/>
      <c r="X118" s="34"/>
      <c r="Y118" s="35"/>
      <c r="Z118" s="91"/>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3"/>
      <c r="BA118" s="33"/>
      <c r="BB118" s="34"/>
      <c r="BC118" s="34"/>
      <c r="BD118" s="34"/>
      <c r="BE118" s="35"/>
      <c r="BF118" s="39"/>
      <c r="BG118" s="40"/>
      <c r="BH118" s="40"/>
      <c r="BI118" s="40"/>
      <c r="BJ118" s="40"/>
      <c r="BK118" s="41"/>
      <c r="BL118" s="45"/>
      <c r="BM118" s="46"/>
      <c r="BN118" s="46"/>
      <c r="BO118" s="46"/>
      <c r="BP118" s="46"/>
      <c r="BQ118" s="47"/>
      <c r="BR118" s="51"/>
      <c r="BS118" s="52"/>
      <c r="BT118" s="52"/>
      <c r="BU118" s="52"/>
      <c r="BV118" s="52"/>
      <c r="BW118" s="52"/>
      <c r="BX118" s="52"/>
      <c r="BY118" s="52"/>
      <c r="BZ118" s="52"/>
      <c r="CA118" s="53"/>
      <c r="CB118" s="7"/>
      <c r="CC118" s="7"/>
      <c r="CD118" s="7"/>
      <c r="CE118" s="7"/>
      <c r="CF118" s="7"/>
      <c r="CG118" s="7"/>
      <c r="CH118" s="7"/>
      <c r="CI118" s="7"/>
      <c r="CJ118" s="6"/>
      <c r="CK118" s="6"/>
      <c r="CL118" s="6"/>
      <c r="CM118" s="6"/>
      <c r="CN118" s="6"/>
    </row>
    <row r="119" spans="1:92" s="3" customFormat="1" ht="10.5" customHeight="1" x14ac:dyDescent="0.25">
      <c r="A119" s="7"/>
      <c r="B119" s="136"/>
      <c r="C119" s="137"/>
      <c r="D119" s="137"/>
      <c r="E119" s="137"/>
      <c r="F119" s="137"/>
      <c r="G119" s="137"/>
      <c r="H119" s="137"/>
      <c r="I119" s="137"/>
      <c r="J119" s="137"/>
      <c r="K119" s="137"/>
      <c r="L119" s="137"/>
      <c r="M119" s="137"/>
      <c r="N119" s="137"/>
      <c r="O119" s="137"/>
      <c r="P119" s="137"/>
      <c r="Q119" s="137"/>
      <c r="R119" s="137"/>
      <c r="S119" s="138"/>
      <c r="T119" s="142"/>
      <c r="U119" s="86"/>
      <c r="V119" s="31"/>
      <c r="W119" s="31"/>
      <c r="X119" s="31"/>
      <c r="Y119" s="32"/>
      <c r="Z119" s="88"/>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90"/>
      <c r="BA119" s="30"/>
      <c r="BB119" s="31"/>
      <c r="BC119" s="31"/>
      <c r="BD119" s="31"/>
      <c r="BE119" s="32"/>
      <c r="BF119" s="36"/>
      <c r="BG119" s="37"/>
      <c r="BH119" s="37"/>
      <c r="BI119" s="37"/>
      <c r="BJ119" s="37"/>
      <c r="BK119" s="38"/>
      <c r="BL119" s="42"/>
      <c r="BM119" s="43"/>
      <c r="BN119" s="43"/>
      <c r="BO119" s="43"/>
      <c r="BP119" s="43"/>
      <c r="BQ119" s="44"/>
      <c r="BR119" s="48" t="str">
        <f t="shared" ref="BR119" si="25">IF(BF119=""," ",BF119*BL119)</f>
        <v xml:space="preserve"> </v>
      </c>
      <c r="BS119" s="49"/>
      <c r="BT119" s="49"/>
      <c r="BU119" s="49"/>
      <c r="BV119" s="49"/>
      <c r="BW119" s="49"/>
      <c r="BX119" s="49"/>
      <c r="BY119" s="49"/>
      <c r="BZ119" s="49"/>
      <c r="CA119" s="50"/>
      <c r="CB119" s="7"/>
      <c r="CC119" s="7"/>
      <c r="CD119" s="7"/>
      <c r="CE119" s="7"/>
      <c r="CF119" s="7"/>
      <c r="CG119" s="7"/>
      <c r="CH119" s="7"/>
      <c r="CI119" s="7"/>
      <c r="CJ119" s="6"/>
      <c r="CK119" s="6"/>
      <c r="CL119" s="6"/>
      <c r="CM119" s="6"/>
      <c r="CN119" s="6"/>
    </row>
    <row r="120" spans="1:92" s="3" customFormat="1" ht="10.5" customHeight="1" x14ac:dyDescent="0.25">
      <c r="A120" s="7"/>
      <c r="B120" s="136"/>
      <c r="C120" s="137"/>
      <c r="D120" s="137"/>
      <c r="E120" s="137"/>
      <c r="F120" s="137"/>
      <c r="G120" s="137"/>
      <c r="H120" s="137"/>
      <c r="I120" s="137"/>
      <c r="J120" s="137"/>
      <c r="K120" s="137"/>
      <c r="L120" s="137"/>
      <c r="M120" s="137"/>
      <c r="N120" s="137"/>
      <c r="O120" s="137"/>
      <c r="P120" s="137"/>
      <c r="Q120" s="137"/>
      <c r="R120" s="137"/>
      <c r="S120" s="138"/>
      <c r="T120" s="142"/>
      <c r="U120" s="87"/>
      <c r="V120" s="34"/>
      <c r="W120" s="34"/>
      <c r="X120" s="34"/>
      <c r="Y120" s="35"/>
      <c r="Z120" s="91"/>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3"/>
      <c r="BA120" s="33"/>
      <c r="BB120" s="34"/>
      <c r="BC120" s="34"/>
      <c r="BD120" s="34"/>
      <c r="BE120" s="35"/>
      <c r="BF120" s="39"/>
      <c r="BG120" s="40"/>
      <c r="BH120" s="40"/>
      <c r="BI120" s="40"/>
      <c r="BJ120" s="40"/>
      <c r="BK120" s="41"/>
      <c r="BL120" s="45"/>
      <c r="BM120" s="46"/>
      <c r="BN120" s="46"/>
      <c r="BO120" s="46"/>
      <c r="BP120" s="46"/>
      <c r="BQ120" s="47"/>
      <c r="BR120" s="51"/>
      <c r="BS120" s="52"/>
      <c r="BT120" s="52"/>
      <c r="BU120" s="52"/>
      <c r="BV120" s="52"/>
      <c r="BW120" s="52"/>
      <c r="BX120" s="52"/>
      <c r="BY120" s="52"/>
      <c r="BZ120" s="52"/>
      <c r="CA120" s="53"/>
      <c r="CB120" s="7"/>
      <c r="CC120" s="7"/>
      <c r="CD120" s="7"/>
      <c r="CE120" s="7"/>
      <c r="CF120" s="7"/>
      <c r="CG120" s="7"/>
      <c r="CH120" s="7"/>
      <c r="CI120" s="7"/>
      <c r="CJ120" s="6"/>
      <c r="CK120" s="6"/>
      <c r="CL120" s="6"/>
      <c r="CM120" s="6"/>
      <c r="CN120" s="6"/>
    </row>
    <row r="121" spans="1:92" s="3" customFormat="1" ht="10.5" customHeight="1" x14ac:dyDescent="0.25">
      <c r="A121" s="7"/>
      <c r="B121" s="136"/>
      <c r="C121" s="137"/>
      <c r="D121" s="137"/>
      <c r="E121" s="137"/>
      <c r="F121" s="137"/>
      <c r="G121" s="137"/>
      <c r="H121" s="137"/>
      <c r="I121" s="137"/>
      <c r="J121" s="137"/>
      <c r="K121" s="137"/>
      <c r="L121" s="137"/>
      <c r="M121" s="137"/>
      <c r="N121" s="137"/>
      <c r="O121" s="137"/>
      <c r="P121" s="137"/>
      <c r="Q121" s="137"/>
      <c r="R121" s="137"/>
      <c r="S121" s="138"/>
      <c r="T121" s="142"/>
      <c r="U121" s="86"/>
      <c r="V121" s="31"/>
      <c r="W121" s="31"/>
      <c r="X121" s="31"/>
      <c r="Y121" s="32"/>
      <c r="Z121" s="88"/>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90"/>
      <c r="BA121" s="30"/>
      <c r="BB121" s="31"/>
      <c r="BC121" s="31"/>
      <c r="BD121" s="31"/>
      <c r="BE121" s="32"/>
      <c r="BF121" s="36"/>
      <c r="BG121" s="37"/>
      <c r="BH121" s="37"/>
      <c r="BI121" s="37"/>
      <c r="BJ121" s="37"/>
      <c r="BK121" s="38"/>
      <c r="BL121" s="42"/>
      <c r="BM121" s="43"/>
      <c r="BN121" s="43"/>
      <c r="BO121" s="43"/>
      <c r="BP121" s="43"/>
      <c r="BQ121" s="44"/>
      <c r="BR121" s="48" t="str">
        <f t="shared" ref="BR121" si="26">IF(BF121=""," ",BF121*BL121)</f>
        <v xml:space="preserve"> </v>
      </c>
      <c r="BS121" s="49"/>
      <c r="BT121" s="49"/>
      <c r="BU121" s="49"/>
      <c r="BV121" s="49"/>
      <c r="BW121" s="49"/>
      <c r="BX121" s="49"/>
      <c r="BY121" s="49"/>
      <c r="BZ121" s="49"/>
      <c r="CA121" s="50"/>
      <c r="CB121" s="7"/>
      <c r="CC121" s="7"/>
      <c r="CD121" s="7"/>
      <c r="CE121" s="7"/>
      <c r="CF121" s="7"/>
      <c r="CG121" s="7"/>
      <c r="CH121" s="7"/>
      <c r="CI121" s="7"/>
      <c r="CJ121" s="6"/>
      <c r="CK121" s="6"/>
      <c r="CL121" s="6"/>
      <c r="CM121" s="6"/>
      <c r="CN121" s="6"/>
    </row>
    <row r="122" spans="1:92" s="3" customFormat="1" ht="10.5" customHeight="1" x14ac:dyDescent="0.25">
      <c r="A122" s="7"/>
      <c r="B122" s="136"/>
      <c r="C122" s="137"/>
      <c r="D122" s="137"/>
      <c r="E122" s="137"/>
      <c r="F122" s="137"/>
      <c r="G122" s="137"/>
      <c r="H122" s="137"/>
      <c r="I122" s="137"/>
      <c r="J122" s="137"/>
      <c r="K122" s="137"/>
      <c r="L122" s="137"/>
      <c r="M122" s="137"/>
      <c r="N122" s="137"/>
      <c r="O122" s="137"/>
      <c r="P122" s="137"/>
      <c r="Q122" s="137"/>
      <c r="R122" s="137"/>
      <c r="S122" s="138"/>
      <c r="T122" s="142"/>
      <c r="U122" s="87"/>
      <c r="V122" s="34"/>
      <c r="W122" s="34"/>
      <c r="X122" s="34"/>
      <c r="Y122" s="35"/>
      <c r="Z122" s="91"/>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3"/>
      <c r="BA122" s="33"/>
      <c r="BB122" s="34"/>
      <c r="BC122" s="34"/>
      <c r="BD122" s="34"/>
      <c r="BE122" s="35"/>
      <c r="BF122" s="39"/>
      <c r="BG122" s="40"/>
      <c r="BH122" s="40"/>
      <c r="BI122" s="40"/>
      <c r="BJ122" s="40"/>
      <c r="BK122" s="41"/>
      <c r="BL122" s="45"/>
      <c r="BM122" s="46"/>
      <c r="BN122" s="46"/>
      <c r="BO122" s="46"/>
      <c r="BP122" s="46"/>
      <c r="BQ122" s="47"/>
      <c r="BR122" s="51"/>
      <c r="BS122" s="52"/>
      <c r="BT122" s="52"/>
      <c r="BU122" s="52"/>
      <c r="BV122" s="52"/>
      <c r="BW122" s="52"/>
      <c r="BX122" s="52"/>
      <c r="BY122" s="52"/>
      <c r="BZ122" s="52"/>
      <c r="CA122" s="53"/>
      <c r="CB122" s="7"/>
      <c r="CC122" s="7"/>
      <c r="CD122" s="7"/>
      <c r="CE122" s="7"/>
      <c r="CF122" s="7"/>
      <c r="CG122" s="7"/>
      <c r="CH122" s="7"/>
      <c r="CI122" s="7"/>
      <c r="CJ122" s="6"/>
      <c r="CK122" s="6"/>
      <c r="CL122" s="6"/>
      <c r="CM122" s="6"/>
      <c r="CN122" s="6"/>
    </row>
    <row r="123" spans="1:92" s="3" customFormat="1" ht="10.5" customHeight="1" x14ac:dyDescent="0.25">
      <c r="A123" s="7"/>
      <c r="B123" s="136"/>
      <c r="C123" s="137"/>
      <c r="D123" s="137"/>
      <c r="E123" s="137"/>
      <c r="F123" s="137"/>
      <c r="G123" s="137"/>
      <c r="H123" s="137"/>
      <c r="I123" s="137"/>
      <c r="J123" s="137"/>
      <c r="K123" s="137"/>
      <c r="L123" s="137"/>
      <c r="M123" s="137"/>
      <c r="N123" s="137"/>
      <c r="O123" s="137"/>
      <c r="P123" s="137"/>
      <c r="Q123" s="137"/>
      <c r="R123" s="137"/>
      <c r="S123" s="138"/>
      <c r="T123" s="142"/>
      <c r="U123" s="86"/>
      <c r="V123" s="31"/>
      <c r="W123" s="31"/>
      <c r="X123" s="31"/>
      <c r="Y123" s="32"/>
      <c r="Z123" s="88"/>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90"/>
      <c r="BA123" s="30"/>
      <c r="BB123" s="31"/>
      <c r="BC123" s="31"/>
      <c r="BD123" s="31"/>
      <c r="BE123" s="32"/>
      <c r="BF123" s="36"/>
      <c r="BG123" s="37"/>
      <c r="BH123" s="37"/>
      <c r="BI123" s="37"/>
      <c r="BJ123" s="37"/>
      <c r="BK123" s="38"/>
      <c r="BL123" s="42"/>
      <c r="BM123" s="43"/>
      <c r="BN123" s="43"/>
      <c r="BO123" s="43"/>
      <c r="BP123" s="43"/>
      <c r="BQ123" s="44"/>
      <c r="BR123" s="48" t="str">
        <f t="shared" ref="BR123" si="27">IF(BF123=""," ",BF123*BL123)</f>
        <v xml:space="preserve"> </v>
      </c>
      <c r="BS123" s="49"/>
      <c r="BT123" s="49"/>
      <c r="BU123" s="49"/>
      <c r="BV123" s="49"/>
      <c r="BW123" s="49"/>
      <c r="BX123" s="49"/>
      <c r="BY123" s="49"/>
      <c r="BZ123" s="49"/>
      <c r="CA123" s="50"/>
      <c r="CB123" s="7"/>
      <c r="CC123" s="7"/>
      <c r="CD123" s="7"/>
      <c r="CE123" s="7"/>
      <c r="CF123" s="7"/>
      <c r="CG123" s="7"/>
      <c r="CH123" s="7"/>
      <c r="CI123" s="7"/>
      <c r="CJ123" s="6"/>
      <c r="CK123" s="6"/>
      <c r="CL123" s="6"/>
      <c r="CM123" s="6"/>
      <c r="CN123" s="6"/>
    </row>
    <row r="124" spans="1:92" s="3" customFormat="1" ht="10.5" customHeight="1" thickBot="1" x14ac:dyDescent="0.3">
      <c r="A124" s="7"/>
      <c r="B124" s="136"/>
      <c r="C124" s="137"/>
      <c r="D124" s="137"/>
      <c r="E124" s="137"/>
      <c r="F124" s="137"/>
      <c r="G124" s="137"/>
      <c r="H124" s="137"/>
      <c r="I124" s="137"/>
      <c r="J124" s="137"/>
      <c r="K124" s="137"/>
      <c r="L124" s="137"/>
      <c r="M124" s="137"/>
      <c r="N124" s="137"/>
      <c r="O124" s="137"/>
      <c r="P124" s="137"/>
      <c r="Q124" s="137"/>
      <c r="R124" s="137"/>
      <c r="S124" s="138"/>
      <c r="T124" s="142"/>
      <c r="U124" s="87"/>
      <c r="V124" s="34"/>
      <c r="W124" s="34"/>
      <c r="X124" s="34"/>
      <c r="Y124" s="35"/>
      <c r="Z124" s="91"/>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3"/>
      <c r="BA124" s="33"/>
      <c r="BB124" s="34"/>
      <c r="BC124" s="34"/>
      <c r="BD124" s="34"/>
      <c r="BE124" s="35"/>
      <c r="BF124" s="39"/>
      <c r="BG124" s="40"/>
      <c r="BH124" s="40"/>
      <c r="BI124" s="40"/>
      <c r="BJ124" s="40"/>
      <c r="BK124" s="41"/>
      <c r="BL124" s="45"/>
      <c r="BM124" s="46"/>
      <c r="BN124" s="46"/>
      <c r="BO124" s="46"/>
      <c r="BP124" s="46"/>
      <c r="BQ124" s="47"/>
      <c r="BR124" s="130"/>
      <c r="BS124" s="131"/>
      <c r="BT124" s="131"/>
      <c r="BU124" s="131"/>
      <c r="BV124" s="131"/>
      <c r="BW124" s="131"/>
      <c r="BX124" s="131"/>
      <c r="BY124" s="131"/>
      <c r="BZ124" s="131"/>
      <c r="CA124" s="132"/>
      <c r="CB124" s="7"/>
      <c r="CC124" s="7"/>
      <c r="CD124" s="7"/>
      <c r="CE124" s="7"/>
      <c r="CF124" s="7"/>
      <c r="CG124" s="7"/>
      <c r="CH124" s="7"/>
      <c r="CI124" s="7"/>
      <c r="CJ124" s="6"/>
      <c r="CK124" s="6"/>
      <c r="CL124" s="6"/>
      <c r="CM124" s="6"/>
      <c r="CN124" s="6"/>
    </row>
    <row r="125" spans="1:92" s="3" customFormat="1" ht="10.5" customHeight="1" x14ac:dyDescent="0.25">
      <c r="A125" s="7"/>
      <c r="B125" s="136"/>
      <c r="C125" s="137"/>
      <c r="D125" s="137"/>
      <c r="E125" s="137"/>
      <c r="F125" s="137"/>
      <c r="G125" s="137"/>
      <c r="H125" s="137"/>
      <c r="I125" s="137"/>
      <c r="J125" s="137"/>
      <c r="K125" s="137"/>
      <c r="L125" s="137"/>
      <c r="M125" s="137"/>
      <c r="N125" s="137"/>
      <c r="O125" s="137"/>
      <c r="P125" s="137"/>
      <c r="Q125" s="137"/>
      <c r="R125" s="137"/>
      <c r="S125" s="138"/>
      <c r="T125" s="142"/>
      <c r="U125" s="149" t="s">
        <v>101</v>
      </c>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1"/>
      <c r="BR125" s="143">
        <f>IF(BR92+SUM(BR105:CA124)="",0,BR92+SUM(BR105:CA124))</f>
        <v>0</v>
      </c>
      <c r="BS125" s="144"/>
      <c r="BT125" s="144"/>
      <c r="BU125" s="144"/>
      <c r="BV125" s="144"/>
      <c r="BW125" s="144"/>
      <c r="BX125" s="144"/>
      <c r="BY125" s="144"/>
      <c r="BZ125" s="144"/>
      <c r="CA125" s="145"/>
      <c r="CB125" s="7"/>
      <c r="CC125" s="7"/>
      <c r="CD125" s="7"/>
      <c r="CE125" s="7"/>
      <c r="CF125" s="7"/>
      <c r="CG125" s="7"/>
      <c r="CH125" s="7"/>
      <c r="CI125" s="7"/>
      <c r="CJ125" s="6"/>
      <c r="CK125" s="6"/>
      <c r="CL125" s="6"/>
      <c r="CM125" s="6"/>
      <c r="CN125" s="6"/>
    </row>
    <row r="126" spans="1:92" s="3" customFormat="1" ht="10.5" customHeight="1" thickBot="1" x14ac:dyDescent="0.3">
      <c r="A126" s="7"/>
      <c r="B126" s="139"/>
      <c r="C126" s="140"/>
      <c r="D126" s="140"/>
      <c r="E126" s="140"/>
      <c r="F126" s="140"/>
      <c r="G126" s="140"/>
      <c r="H126" s="140"/>
      <c r="I126" s="140"/>
      <c r="J126" s="140"/>
      <c r="K126" s="140"/>
      <c r="L126" s="140"/>
      <c r="M126" s="140"/>
      <c r="N126" s="140"/>
      <c r="O126" s="140"/>
      <c r="P126" s="140"/>
      <c r="Q126" s="140"/>
      <c r="R126" s="140"/>
      <c r="S126" s="141"/>
      <c r="T126" s="142"/>
      <c r="U126" s="152"/>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4"/>
      <c r="BR126" s="146"/>
      <c r="BS126" s="147"/>
      <c r="BT126" s="147"/>
      <c r="BU126" s="147"/>
      <c r="BV126" s="147"/>
      <c r="BW126" s="147"/>
      <c r="BX126" s="147"/>
      <c r="BY126" s="147"/>
      <c r="BZ126" s="147"/>
      <c r="CA126" s="148"/>
      <c r="CB126" s="7"/>
      <c r="CC126" s="7"/>
      <c r="CD126" s="7"/>
      <c r="CE126" s="7"/>
      <c r="CF126" s="7"/>
      <c r="CG126" s="7"/>
      <c r="CH126" s="7"/>
      <c r="CI126" s="7"/>
      <c r="CJ126" s="6"/>
      <c r="CK126" s="6"/>
      <c r="CL126" s="6"/>
      <c r="CM126" s="6"/>
      <c r="CN126" s="6"/>
    </row>
    <row r="127" spans="1:92" s="3" customFormat="1" ht="12" customHeight="1" thickBot="1" x14ac:dyDescent="0.3">
      <c r="A127" s="7"/>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7"/>
      <c r="CC127" s="7"/>
      <c r="CD127" s="7"/>
      <c r="CE127" s="7"/>
      <c r="CF127" s="7"/>
      <c r="CG127" s="7"/>
      <c r="CH127" s="7"/>
      <c r="CI127" s="7"/>
      <c r="CJ127" s="6"/>
      <c r="CK127" s="6"/>
      <c r="CL127" s="6"/>
      <c r="CM127" s="6"/>
      <c r="CN127" s="6"/>
    </row>
    <row r="128" spans="1:92" s="3" customFormat="1" ht="12" customHeight="1" x14ac:dyDescent="0.25">
      <c r="A128" s="7"/>
      <c r="B128" s="23" t="s">
        <v>91</v>
      </c>
      <c r="C128" s="24"/>
      <c r="D128" s="24"/>
      <c r="E128" s="24"/>
      <c r="F128" s="24"/>
      <c r="G128" s="24"/>
      <c r="H128" s="24"/>
      <c r="I128" s="24"/>
      <c r="J128" s="24"/>
      <c r="K128" s="24"/>
      <c r="L128" s="24"/>
      <c r="M128" s="24"/>
      <c r="N128" s="24"/>
      <c r="O128" s="24"/>
      <c r="P128" s="24"/>
      <c r="Q128" s="24"/>
      <c r="R128" s="24"/>
      <c r="S128" s="24"/>
      <c r="T128" s="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5"/>
      <c r="CB128" s="7"/>
      <c r="CC128" s="7"/>
      <c r="CD128" s="7"/>
      <c r="CE128" s="7"/>
      <c r="CF128" s="7"/>
      <c r="CG128" s="7"/>
      <c r="CH128" s="7"/>
      <c r="CI128" s="7"/>
      <c r="CJ128" s="6"/>
      <c r="CK128" s="6"/>
      <c r="CL128" s="6"/>
      <c r="CM128" s="6"/>
      <c r="CN128" s="6"/>
    </row>
    <row r="129" spans="1:92" s="3" customFormat="1" ht="12" customHeight="1" x14ac:dyDescent="0.25">
      <c r="A129" s="7"/>
      <c r="B129" s="118" t="s">
        <v>92</v>
      </c>
      <c r="C129" s="20"/>
      <c r="D129" s="20"/>
      <c r="E129" s="20"/>
      <c r="F129" s="20"/>
      <c r="G129" s="20"/>
      <c r="H129" s="20"/>
      <c r="I129" s="20"/>
      <c r="J129" s="20"/>
      <c r="K129" s="20"/>
      <c r="L129" s="20"/>
      <c r="M129" s="20"/>
      <c r="N129" s="20"/>
      <c r="O129" s="20"/>
      <c r="P129" s="20"/>
      <c r="Q129" s="20"/>
      <c r="R129" s="20"/>
      <c r="S129" s="20"/>
      <c r="T129" s="20"/>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121"/>
      <c r="CB129" s="7"/>
      <c r="CC129" s="7"/>
      <c r="CD129" s="7"/>
      <c r="CE129" s="7"/>
      <c r="CF129" s="7"/>
      <c r="CG129" s="7"/>
      <c r="CH129" s="7"/>
      <c r="CI129" s="7"/>
      <c r="CJ129" s="6"/>
      <c r="CK129" s="6"/>
      <c r="CL129" s="6"/>
      <c r="CM129" s="6"/>
      <c r="CN129" s="6"/>
    </row>
    <row r="130" spans="1:92" s="3" customFormat="1" ht="12" customHeight="1" thickBot="1" x14ac:dyDescent="0.3">
      <c r="A130" s="7"/>
      <c r="B130" s="119"/>
      <c r="C130" s="120"/>
      <c r="D130" s="120"/>
      <c r="E130" s="120"/>
      <c r="F130" s="120"/>
      <c r="G130" s="120"/>
      <c r="H130" s="120"/>
      <c r="I130" s="120"/>
      <c r="J130" s="120"/>
      <c r="K130" s="120"/>
      <c r="L130" s="120"/>
      <c r="M130" s="120"/>
      <c r="N130" s="120"/>
      <c r="O130" s="120"/>
      <c r="P130" s="120"/>
      <c r="Q130" s="120"/>
      <c r="R130" s="120"/>
      <c r="S130" s="120"/>
      <c r="T130" s="120"/>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3"/>
      <c r="CB130" s="7"/>
      <c r="CC130" s="7"/>
      <c r="CD130" s="7"/>
      <c r="CE130" s="7"/>
      <c r="CF130" s="7"/>
      <c r="CG130" s="7"/>
      <c r="CH130" s="7"/>
      <c r="CI130" s="7"/>
      <c r="CJ130" s="6"/>
      <c r="CK130" s="6"/>
      <c r="CL130" s="6"/>
      <c r="CM130" s="6"/>
      <c r="CN130" s="6"/>
    </row>
    <row r="131" spans="1:92" s="3" customFormat="1" ht="12" customHeight="1" thickBot="1" x14ac:dyDescent="0.3">
      <c r="A131" s="7"/>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7"/>
      <c r="CC131" s="7"/>
      <c r="CD131" s="7"/>
      <c r="CE131" s="7"/>
      <c r="CF131" s="7"/>
      <c r="CG131" s="7"/>
      <c r="CH131" s="7"/>
      <c r="CI131" s="7"/>
      <c r="CJ131" s="6"/>
      <c r="CK131" s="6"/>
      <c r="CL131" s="6"/>
      <c r="CM131" s="6"/>
      <c r="CN131" s="6"/>
    </row>
    <row r="132" spans="1:92" s="3" customFormat="1" ht="12" customHeight="1" x14ac:dyDescent="0.25">
      <c r="A132" s="7"/>
      <c r="B132" s="23" t="s">
        <v>93</v>
      </c>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5"/>
      <c r="CB132" s="7"/>
      <c r="CC132" s="7"/>
      <c r="CD132" s="7"/>
      <c r="CE132" s="7"/>
      <c r="CF132" s="7"/>
      <c r="CG132" s="7"/>
      <c r="CH132" s="7"/>
      <c r="CI132" s="7"/>
      <c r="CJ132" s="6"/>
      <c r="CK132" s="6"/>
      <c r="CL132" s="6"/>
      <c r="CM132" s="6"/>
      <c r="CN132" s="6"/>
    </row>
    <row r="133" spans="1:92" s="3" customFormat="1" ht="12" customHeight="1" x14ac:dyDescent="0.25">
      <c r="A133" s="7"/>
      <c r="B133" s="42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69"/>
      <c r="AV133" s="369"/>
      <c r="AW133" s="369"/>
      <c r="AX133" s="369"/>
      <c r="AY133" s="369"/>
      <c r="AZ133" s="369"/>
      <c r="BA133" s="369"/>
      <c r="BB133" s="369"/>
      <c r="BC133" s="369"/>
      <c r="BD133" s="369"/>
      <c r="BE133" s="369"/>
      <c r="BF133" s="369"/>
      <c r="BG133" s="369"/>
      <c r="BH133" s="369"/>
      <c r="BI133" s="369"/>
      <c r="BJ133" s="369"/>
      <c r="BK133" s="369"/>
      <c r="BL133" s="369"/>
      <c r="BM133" s="369"/>
      <c r="BN133" s="369"/>
      <c r="BO133" s="369"/>
      <c r="BP133" s="369"/>
      <c r="BQ133" s="369"/>
      <c r="BR133" s="369"/>
      <c r="BS133" s="369"/>
      <c r="BT133" s="369"/>
      <c r="BU133" s="369"/>
      <c r="BV133" s="369"/>
      <c r="BW133" s="369"/>
      <c r="BX133" s="369"/>
      <c r="BY133" s="369"/>
      <c r="BZ133" s="369"/>
      <c r="CA133" s="370"/>
      <c r="CB133" s="7"/>
      <c r="CC133" s="7"/>
      <c r="CD133" s="7"/>
      <c r="CE133" s="7"/>
      <c r="CF133" s="7"/>
      <c r="CG133" s="7"/>
      <c r="CH133" s="7"/>
      <c r="CI133" s="7"/>
      <c r="CJ133" s="6"/>
      <c r="CK133" s="6"/>
      <c r="CL133" s="6"/>
      <c r="CM133" s="6"/>
      <c r="CN133" s="6"/>
    </row>
    <row r="134" spans="1:92" s="3" customFormat="1" ht="12" customHeight="1" x14ac:dyDescent="0.25">
      <c r="A134" s="7"/>
      <c r="B134" s="422"/>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3"/>
      <c r="AY134" s="423"/>
      <c r="AZ134" s="423"/>
      <c r="BA134" s="423"/>
      <c r="BB134" s="423"/>
      <c r="BC134" s="423"/>
      <c r="BD134" s="423"/>
      <c r="BE134" s="423"/>
      <c r="BF134" s="423"/>
      <c r="BG134" s="423"/>
      <c r="BH134" s="423"/>
      <c r="BI134" s="423"/>
      <c r="BJ134" s="423"/>
      <c r="BK134" s="423"/>
      <c r="BL134" s="423"/>
      <c r="BM134" s="423"/>
      <c r="BN134" s="423"/>
      <c r="BO134" s="423"/>
      <c r="BP134" s="423"/>
      <c r="BQ134" s="423"/>
      <c r="BR134" s="423"/>
      <c r="BS134" s="423"/>
      <c r="BT134" s="423"/>
      <c r="BU134" s="423"/>
      <c r="BV134" s="423"/>
      <c r="BW134" s="423"/>
      <c r="BX134" s="423"/>
      <c r="BY134" s="423"/>
      <c r="BZ134" s="423"/>
      <c r="CA134" s="424"/>
      <c r="CB134" s="7"/>
      <c r="CC134" s="7"/>
      <c r="CD134" s="7"/>
      <c r="CE134" s="7"/>
      <c r="CF134" s="7"/>
      <c r="CG134" s="7"/>
      <c r="CH134" s="7"/>
      <c r="CI134" s="7"/>
      <c r="CJ134" s="6"/>
      <c r="CK134" s="6"/>
      <c r="CL134" s="6"/>
      <c r="CM134" s="6"/>
      <c r="CN134" s="6"/>
    </row>
    <row r="135" spans="1:92" s="3" customFormat="1" ht="12" customHeight="1" x14ac:dyDescent="0.25">
      <c r="A135" s="7"/>
      <c r="B135" s="426"/>
      <c r="C135" s="427"/>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c r="AG135" s="427"/>
      <c r="AH135" s="427"/>
      <c r="AI135" s="427"/>
      <c r="AJ135" s="427"/>
      <c r="AK135" s="427"/>
      <c r="AL135" s="427"/>
      <c r="AM135" s="427"/>
      <c r="AN135" s="427"/>
      <c r="AO135" s="427"/>
      <c r="AP135" s="427"/>
      <c r="AQ135" s="427"/>
      <c r="AR135" s="427"/>
      <c r="AS135" s="427"/>
      <c r="AT135" s="427"/>
      <c r="AU135" s="427"/>
      <c r="AV135" s="427"/>
      <c r="AW135" s="427"/>
      <c r="AX135" s="427"/>
      <c r="AY135" s="427"/>
      <c r="AZ135" s="427"/>
      <c r="BA135" s="427"/>
      <c r="BB135" s="427"/>
      <c r="BC135" s="427"/>
      <c r="BD135" s="427"/>
      <c r="BE135" s="427"/>
      <c r="BF135" s="427"/>
      <c r="BG135" s="427"/>
      <c r="BH135" s="427"/>
      <c r="BI135" s="427"/>
      <c r="BJ135" s="427"/>
      <c r="BK135" s="427"/>
      <c r="BL135" s="427"/>
      <c r="BM135" s="427"/>
      <c r="BN135" s="427"/>
      <c r="BO135" s="427"/>
      <c r="BP135" s="427"/>
      <c r="BQ135" s="427"/>
      <c r="BR135" s="427"/>
      <c r="BS135" s="427"/>
      <c r="BT135" s="427"/>
      <c r="BU135" s="427"/>
      <c r="BV135" s="427"/>
      <c r="BW135" s="427"/>
      <c r="BX135" s="427"/>
      <c r="BY135" s="427"/>
      <c r="BZ135" s="427"/>
      <c r="CA135" s="428"/>
      <c r="CB135" s="7"/>
      <c r="CC135" s="7"/>
      <c r="CD135" s="7"/>
      <c r="CE135" s="7"/>
      <c r="CF135" s="7"/>
      <c r="CG135" s="7"/>
      <c r="CH135" s="7"/>
      <c r="CI135" s="7"/>
      <c r="CJ135" s="6"/>
      <c r="CK135" s="6"/>
      <c r="CL135" s="6"/>
      <c r="CM135" s="6"/>
      <c r="CN135" s="6"/>
    </row>
    <row r="136" spans="1:92" s="3" customFormat="1" ht="12" customHeight="1" x14ac:dyDescent="0.25">
      <c r="A136" s="7"/>
      <c r="B136" s="419"/>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K136" s="420"/>
      <c r="AL136" s="420"/>
      <c r="AM136" s="420"/>
      <c r="AN136" s="420"/>
      <c r="AO136" s="420"/>
      <c r="AP136" s="420"/>
      <c r="AQ136" s="420"/>
      <c r="AR136" s="420"/>
      <c r="AS136" s="420"/>
      <c r="AT136" s="420"/>
      <c r="AU136" s="420"/>
      <c r="AV136" s="420"/>
      <c r="AW136" s="420"/>
      <c r="AX136" s="420"/>
      <c r="AY136" s="420"/>
      <c r="AZ136" s="420"/>
      <c r="BA136" s="420"/>
      <c r="BB136" s="420"/>
      <c r="BC136" s="420"/>
      <c r="BD136" s="420"/>
      <c r="BE136" s="420"/>
      <c r="BF136" s="420"/>
      <c r="BG136" s="420"/>
      <c r="BH136" s="420"/>
      <c r="BI136" s="420"/>
      <c r="BJ136" s="420"/>
      <c r="BK136" s="420"/>
      <c r="BL136" s="420"/>
      <c r="BM136" s="420"/>
      <c r="BN136" s="420"/>
      <c r="BO136" s="420"/>
      <c r="BP136" s="420"/>
      <c r="BQ136" s="420"/>
      <c r="BR136" s="420"/>
      <c r="BS136" s="420"/>
      <c r="BT136" s="420"/>
      <c r="BU136" s="420"/>
      <c r="BV136" s="420"/>
      <c r="BW136" s="420"/>
      <c r="BX136" s="420"/>
      <c r="BY136" s="420"/>
      <c r="BZ136" s="420"/>
      <c r="CA136" s="421"/>
      <c r="CB136" s="7"/>
      <c r="CC136" s="7"/>
      <c r="CD136" s="7"/>
      <c r="CE136" s="7"/>
      <c r="CF136" s="7"/>
      <c r="CG136" s="7"/>
      <c r="CH136" s="7"/>
      <c r="CI136" s="7"/>
      <c r="CJ136" s="6"/>
      <c r="CK136" s="6"/>
      <c r="CL136" s="6"/>
      <c r="CM136" s="6"/>
      <c r="CN136" s="6"/>
    </row>
    <row r="137" spans="1:92" s="3" customFormat="1" ht="12" customHeight="1" x14ac:dyDescent="0.25">
      <c r="A137" s="7"/>
      <c r="B137" s="422"/>
      <c r="C137" s="423"/>
      <c r="D137" s="423"/>
      <c r="E137" s="423"/>
      <c r="F137" s="423"/>
      <c r="G137" s="423"/>
      <c r="H137" s="423"/>
      <c r="I137" s="423"/>
      <c r="J137" s="423"/>
      <c r="K137" s="423"/>
      <c r="L137" s="423"/>
      <c r="M137" s="423"/>
      <c r="N137" s="423"/>
      <c r="O137" s="423"/>
      <c r="P137" s="423"/>
      <c r="Q137" s="423"/>
      <c r="R137" s="423"/>
      <c r="S137" s="423"/>
      <c r="T137" s="423"/>
      <c r="U137" s="423"/>
      <c r="V137" s="423"/>
      <c r="W137" s="423"/>
      <c r="X137" s="423"/>
      <c r="Y137" s="423"/>
      <c r="Z137" s="423"/>
      <c r="AA137" s="423"/>
      <c r="AB137" s="423"/>
      <c r="AC137" s="423"/>
      <c r="AD137" s="423"/>
      <c r="AE137" s="423"/>
      <c r="AF137" s="423"/>
      <c r="AG137" s="423"/>
      <c r="AH137" s="423"/>
      <c r="AI137" s="423"/>
      <c r="AJ137" s="423"/>
      <c r="AK137" s="423"/>
      <c r="AL137" s="423"/>
      <c r="AM137" s="423"/>
      <c r="AN137" s="423"/>
      <c r="AO137" s="423"/>
      <c r="AP137" s="423"/>
      <c r="AQ137" s="423"/>
      <c r="AR137" s="423"/>
      <c r="AS137" s="423"/>
      <c r="AT137" s="423"/>
      <c r="AU137" s="423"/>
      <c r="AV137" s="423"/>
      <c r="AW137" s="423"/>
      <c r="AX137" s="423"/>
      <c r="AY137" s="423"/>
      <c r="AZ137" s="423"/>
      <c r="BA137" s="423"/>
      <c r="BB137" s="423"/>
      <c r="BC137" s="423"/>
      <c r="BD137" s="423"/>
      <c r="BE137" s="423"/>
      <c r="BF137" s="423"/>
      <c r="BG137" s="423"/>
      <c r="BH137" s="423"/>
      <c r="BI137" s="423"/>
      <c r="BJ137" s="423"/>
      <c r="BK137" s="423"/>
      <c r="BL137" s="423"/>
      <c r="BM137" s="423"/>
      <c r="BN137" s="423"/>
      <c r="BO137" s="423"/>
      <c r="BP137" s="423"/>
      <c r="BQ137" s="423"/>
      <c r="BR137" s="423"/>
      <c r="BS137" s="423"/>
      <c r="BT137" s="423"/>
      <c r="BU137" s="423"/>
      <c r="BV137" s="423"/>
      <c r="BW137" s="423"/>
      <c r="BX137" s="423"/>
      <c r="BY137" s="423"/>
      <c r="BZ137" s="423"/>
      <c r="CA137" s="424"/>
      <c r="CB137" s="7"/>
      <c r="CC137" s="7"/>
      <c r="CD137" s="7"/>
      <c r="CE137" s="7"/>
      <c r="CF137" s="7"/>
      <c r="CG137" s="7"/>
      <c r="CH137" s="7"/>
      <c r="CI137" s="7"/>
      <c r="CJ137" s="6"/>
      <c r="CK137" s="6"/>
      <c r="CL137" s="6"/>
      <c r="CM137" s="6"/>
      <c r="CN137" s="6"/>
    </row>
    <row r="138" spans="1:92" s="3" customFormat="1" ht="12" customHeight="1" x14ac:dyDescent="0.25">
      <c r="A138" s="7"/>
      <c r="B138" s="426"/>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27"/>
      <c r="AM138" s="427"/>
      <c r="AN138" s="427"/>
      <c r="AO138" s="427"/>
      <c r="AP138" s="427"/>
      <c r="AQ138" s="427"/>
      <c r="AR138" s="427"/>
      <c r="AS138" s="427"/>
      <c r="AT138" s="427"/>
      <c r="AU138" s="427"/>
      <c r="AV138" s="427"/>
      <c r="AW138" s="427"/>
      <c r="AX138" s="427"/>
      <c r="AY138" s="427"/>
      <c r="AZ138" s="427"/>
      <c r="BA138" s="427"/>
      <c r="BB138" s="427"/>
      <c r="BC138" s="427"/>
      <c r="BD138" s="427"/>
      <c r="BE138" s="427"/>
      <c r="BF138" s="427"/>
      <c r="BG138" s="427"/>
      <c r="BH138" s="427"/>
      <c r="BI138" s="427"/>
      <c r="BJ138" s="427"/>
      <c r="BK138" s="427"/>
      <c r="BL138" s="427"/>
      <c r="BM138" s="427"/>
      <c r="BN138" s="427"/>
      <c r="BO138" s="427"/>
      <c r="BP138" s="427"/>
      <c r="BQ138" s="427"/>
      <c r="BR138" s="427"/>
      <c r="BS138" s="427"/>
      <c r="BT138" s="427"/>
      <c r="BU138" s="427"/>
      <c r="BV138" s="427"/>
      <c r="BW138" s="427"/>
      <c r="BX138" s="427"/>
      <c r="BY138" s="427"/>
      <c r="BZ138" s="427"/>
      <c r="CA138" s="428"/>
      <c r="CB138" s="7"/>
      <c r="CC138" s="7"/>
      <c r="CD138" s="7"/>
      <c r="CE138" s="7"/>
      <c r="CF138" s="7"/>
      <c r="CG138" s="7"/>
      <c r="CH138" s="7"/>
      <c r="CI138" s="7"/>
      <c r="CJ138" s="6"/>
      <c r="CK138" s="6"/>
      <c r="CL138" s="6"/>
      <c r="CM138" s="6"/>
      <c r="CN138" s="6"/>
    </row>
    <row r="139" spans="1:92" s="3" customFormat="1" ht="12" customHeight="1" x14ac:dyDescent="0.25">
      <c r="A139" s="7"/>
      <c r="B139" s="419"/>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c r="AK139" s="420"/>
      <c r="AL139" s="420"/>
      <c r="AM139" s="420"/>
      <c r="AN139" s="420"/>
      <c r="AO139" s="420"/>
      <c r="AP139" s="420"/>
      <c r="AQ139" s="420"/>
      <c r="AR139" s="420"/>
      <c r="AS139" s="420"/>
      <c r="AT139" s="420"/>
      <c r="AU139" s="420"/>
      <c r="AV139" s="420"/>
      <c r="AW139" s="420"/>
      <c r="AX139" s="420"/>
      <c r="AY139" s="420"/>
      <c r="AZ139" s="420"/>
      <c r="BA139" s="420"/>
      <c r="BB139" s="420"/>
      <c r="BC139" s="420"/>
      <c r="BD139" s="420"/>
      <c r="BE139" s="420"/>
      <c r="BF139" s="420"/>
      <c r="BG139" s="420"/>
      <c r="BH139" s="420"/>
      <c r="BI139" s="420"/>
      <c r="BJ139" s="420"/>
      <c r="BK139" s="420"/>
      <c r="BL139" s="420"/>
      <c r="BM139" s="420"/>
      <c r="BN139" s="420"/>
      <c r="BO139" s="420"/>
      <c r="BP139" s="420"/>
      <c r="BQ139" s="420"/>
      <c r="BR139" s="420"/>
      <c r="BS139" s="420"/>
      <c r="BT139" s="420"/>
      <c r="BU139" s="420"/>
      <c r="BV139" s="420"/>
      <c r="BW139" s="420"/>
      <c r="BX139" s="420"/>
      <c r="BY139" s="420"/>
      <c r="BZ139" s="420"/>
      <c r="CA139" s="421"/>
      <c r="CB139" s="7"/>
      <c r="CC139" s="7"/>
      <c r="CD139" s="7"/>
      <c r="CE139" s="7"/>
      <c r="CF139" s="7"/>
      <c r="CG139" s="7"/>
      <c r="CH139" s="7"/>
      <c r="CI139" s="7"/>
      <c r="CJ139" s="6"/>
      <c r="CK139" s="6"/>
      <c r="CL139" s="6"/>
      <c r="CM139" s="6"/>
      <c r="CN139" s="6"/>
    </row>
    <row r="140" spans="1:92" s="3" customFormat="1" ht="12" customHeight="1" x14ac:dyDescent="0.25">
      <c r="A140" s="7"/>
      <c r="B140" s="422"/>
      <c r="C140" s="423"/>
      <c r="D140" s="423"/>
      <c r="E140" s="423"/>
      <c r="F140" s="423"/>
      <c r="G140" s="423"/>
      <c r="H140" s="423"/>
      <c r="I140" s="423"/>
      <c r="J140" s="423"/>
      <c r="K140" s="423"/>
      <c r="L140" s="423"/>
      <c r="M140" s="423"/>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3"/>
      <c r="BB140" s="423"/>
      <c r="BC140" s="423"/>
      <c r="BD140" s="423"/>
      <c r="BE140" s="423"/>
      <c r="BF140" s="423"/>
      <c r="BG140" s="423"/>
      <c r="BH140" s="423"/>
      <c r="BI140" s="423"/>
      <c r="BJ140" s="423"/>
      <c r="BK140" s="423"/>
      <c r="BL140" s="423"/>
      <c r="BM140" s="423"/>
      <c r="BN140" s="423"/>
      <c r="BO140" s="423"/>
      <c r="BP140" s="423"/>
      <c r="BQ140" s="423"/>
      <c r="BR140" s="423"/>
      <c r="BS140" s="423"/>
      <c r="BT140" s="423"/>
      <c r="BU140" s="423"/>
      <c r="BV140" s="423"/>
      <c r="BW140" s="423"/>
      <c r="BX140" s="423"/>
      <c r="BY140" s="423"/>
      <c r="BZ140" s="423"/>
      <c r="CA140" s="424"/>
      <c r="CB140" s="7"/>
      <c r="CC140" s="7"/>
      <c r="CD140" s="7"/>
      <c r="CE140" s="7"/>
      <c r="CF140" s="7"/>
      <c r="CG140" s="7"/>
      <c r="CH140" s="7"/>
      <c r="CI140" s="7"/>
      <c r="CJ140" s="6"/>
      <c r="CK140" s="6"/>
      <c r="CL140" s="6"/>
      <c r="CM140" s="6"/>
      <c r="CN140" s="6"/>
    </row>
    <row r="141" spans="1:92" s="3" customFormat="1" ht="12" customHeight="1" thickBot="1" x14ac:dyDescent="0.3">
      <c r="A141" s="7"/>
      <c r="B141" s="425"/>
      <c r="C141" s="371"/>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1"/>
      <c r="AE141" s="371"/>
      <c r="AF141" s="371"/>
      <c r="AG141" s="371"/>
      <c r="AH141" s="371"/>
      <c r="AI141" s="371"/>
      <c r="AJ141" s="371"/>
      <c r="AK141" s="371"/>
      <c r="AL141" s="371"/>
      <c r="AM141" s="371"/>
      <c r="AN141" s="371"/>
      <c r="AO141" s="371"/>
      <c r="AP141" s="371"/>
      <c r="AQ141" s="371"/>
      <c r="AR141" s="371"/>
      <c r="AS141" s="371"/>
      <c r="AT141" s="371"/>
      <c r="AU141" s="371"/>
      <c r="AV141" s="371"/>
      <c r="AW141" s="371"/>
      <c r="AX141" s="371"/>
      <c r="AY141" s="371"/>
      <c r="AZ141" s="371"/>
      <c r="BA141" s="371"/>
      <c r="BB141" s="371"/>
      <c r="BC141" s="371"/>
      <c r="BD141" s="371"/>
      <c r="BE141" s="371"/>
      <c r="BF141" s="371"/>
      <c r="BG141" s="371"/>
      <c r="BH141" s="371"/>
      <c r="BI141" s="371"/>
      <c r="BJ141" s="371"/>
      <c r="BK141" s="371"/>
      <c r="BL141" s="371"/>
      <c r="BM141" s="371"/>
      <c r="BN141" s="371"/>
      <c r="BO141" s="371"/>
      <c r="BP141" s="371"/>
      <c r="BQ141" s="371"/>
      <c r="BR141" s="371"/>
      <c r="BS141" s="371"/>
      <c r="BT141" s="371"/>
      <c r="BU141" s="371"/>
      <c r="BV141" s="371"/>
      <c r="BW141" s="371"/>
      <c r="BX141" s="371"/>
      <c r="BY141" s="371"/>
      <c r="BZ141" s="371"/>
      <c r="CA141" s="372"/>
      <c r="CB141" s="7"/>
      <c r="CC141" s="7"/>
      <c r="CD141" s="7"/>
      <c r="CE141" s="7"/>
      <c r="CF141" s="7"/>
      <c r="CG141" s="7"/>
      <c r="CH141" s="7"/>
      <c r="CI141" s="7"/>
      <c r="CJ141" s="6"/>
      <c r="CK141" s="6"/>
      <c r="CL141" s="6"/>
      <c r="CM141" s="6"/>
      <c r="CN141" s="6"/>
    </row>
    <row r="142" spans="1:92" s="3" customFormat="1" ht="12" customHeight="1" x14ac:dyDescent="0.25">
      <c r="A142" s="7"/>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7"/>
      <c r="CC142" s="7"/>
      <c r="CD142" s="7"/>
      <c r="CE142" s="7"/>
      <c r="CF142" s="7"/>
      <c r="CG142" s="7"/>
      <c r="CH142" s="7"/>
      <c r="CI142" s="7"/>
      <c r="CJ142" s="6"/>
      <c r="CK142" s="6"/>
      <c r="CL142" s="6"/>
      <c r="CM142" s="6"/>
      <c r="CN142" s="6"/>
    </row>
    <row r="143" spans="1:92" s="3" customFormat="1" ht="12" customHeight="1" x14ac:dyDescent="0.25">
      <c r="A143" s="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7"/>
      <c r="CC143" s="7"/>
      <c r="CD143" s="7"/>
      <c r="CE143" s="7"/>
      <c r="CF143" s="7"/>
      <c r="CG143" s="7"/>
      <c r="CH143" s="7"/>
      <c r="CI143" s="7"/>
      <c r="CJ143" s="6"/>
      <c r="CK143" s="6"/>
      <c r="CL143" s="6"/>
      <c r="CM143" s="6"/>
      <c r="CN143" s="6"/>
    </row>
    <row r="144" spans="1:92" ht="12" customHeight="1" x14ac:dyDescent="0.25">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row>
    <row r="145" spans="2:79" ht="12" customHeight="1" x14ac:dyDescent="0.25">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row>
    <row r="146" spans="2:79" ht="12" customHeight="1" x14ac:dyDescent="0.25">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row>
    <row r="147" spans="2:79" ht="12" customHeight="1" x14ac:dyDescent="0.25">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row>
    <row r="148" spans="2:79" ht="12" customHeight="1" x14ac:dyDescent="0.25">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row>
    <row r="149" spans="2:79" ht="12" customHeight="1" x14ac:dyDescent="0.25">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row>
    <row r="150" spans="2:79" ht="12" customHeight="1" x14ac:dyDescent="0.25">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row>
    <row r="151" spans="2:79" ht="12" customHeight="1" x14ac:dyDescent="0.25">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row>
    <row r="152" spans="2:79" ht="12" customHeight="1" x14ac:dyDescent="0.25">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row>
    <row r="153" spans="2:79" ht="12" customHeight="1" x14ac:dyDescent="0.25">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row>
    <row r="154" spans="2:79" ht="12" customHeight="1" x14ac:dyDescent="0.25">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row>
    <row r="155" spans="2:79" ht="12" customHeight="1" x14ac:dyDescent="0.25">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row>
    <row r="156" spans="2:79" ht="12" customHeight="1" x14ac:dyDescent="0.25">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row>
    <row r="157" spans="2:79" ht="12" customHeight="1" x14ac:dyDescent="0.25">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row>
    <row r="158" spans="2:79" ht="9" x14ac:dyDescent="0.25">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row>
    <row r="159" spans="2:79" ht="9" x14ac:dyDescent="0.25">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row>
    <row r="160" spans="2:79" ht="9" x14ac:dyDescent="0.25">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row>
    <row r="161" spans="2:79" ht="9" x14ac:dyDescent="0.25">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row>
    <row r="162" spans="2:79" ht="9" x14ac:dyDescent="0.2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row>
    <row r="163" spans="2:79" ht="9" x14ac:dyDescent="0.25">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row>
    <row r="164" spans="2:79" ht="9" x14ac:dyDescent="0.25">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row>
    <row r="165" spans="2:79" ht="9" x14ac:dyDescent="0.25">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row>
    <row r="166" spans="2:79" ht="9" x14ac:dyDescent="0.25">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row>
    <row r="167" spans="2:79" ht="9" x14ac:dyDescent="0.25">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row>
    <row r="168" spans="2:79" ht="9" x14ac:dyDescent="0.25">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row>
    <row r="169" spans="2:79" ht="9" x14ac:dyDescent="0.25">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row>
    <row r="170" spans="2:79" ht="9" x14ac:dyDescent="0.25">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row>
    <row r="171" spans="2:79" ht="9" x14ac:dyDescent="0.25">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row>
    <row r="172" spans="2:79" ht="9" x14ac:dyDescent="0.25">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row>
    <row r="173" spans="2:79" ht="9" x14ac:dyDescent="0.25">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row>
    <row r="174" spans="2:79" ht="9" x14ac:dyDescent="0.25">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row>
    <row r="175" spans="2:79" ht="9" x14ac:dyDescent="0.25">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row>
    <row r="176" spans="2:79" ht="9" x14ac:dyDescent="0.25">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row>
    <row r="177" spans="2:79" ht="9" x14ac:dyDescent="0.25">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row>
    <row r="178" spans="2:79" ht="9" x14ac:dyDescent="0.25">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row>
    <row r="179" spans="2:79" ht="9" x14ac:dyDescent="0.2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row>
    <row r="180" spans="2:79" ht="9" x14ac:dyDescent="0.25">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row>
    <row r="181" spans="2:79" ht="9" x14ac:dyDescent="0.25">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row>
    <row r="182" spans="2:79" ht="9" x14ac:dyDescent="0.25">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row>
    <row r="183" spans="2:79" ht="9" x14ac:dyDescent="0.25">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row>
    <row r="184" spans="2:79" ht="9" x14ac:dyDescent="0.25">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row>
    <row r="185" spans="2:79" ht="9" x14ac:dyDescent="0.25">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row>
    <row r="186" spans="2:79" ht="9" x14ac:dyDescent="0.25">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row>
    <row r="187" spans="2:79" ht="9" x14ac:dyDescent="0.25">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row>
    <row r="188" spans="2:79" ht="9" x14ac:dyDescent="0.25">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row>
    <row r="189" spans="2:79" ht="9" x14ac:dyDescent="0.25">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row>
    <row r="190" spans="2:79" ht="9" x14ac:dyDescent="0.25">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row>
    <row r="191" spans="2:79" ht="9" x14ac:dyDescent="0.25">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row>
    <row r="192" spans="2:79" ht="9" x14ac:dyDescent="0.25">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row>
    <row r="193" spans="2:79" ht="9" x14ac:dyDescent="0.25">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row>
    <row r="194" spans="2:79" ht="9" x14ac:dyDescent="0.25">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row>
    <row r="195" spans="2:79" ht="9" x14ac:dyDescent="0.25">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row>
    <row r="196" spans="2:79" ht="9" x14ac:dyDescent="0.25">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row>
    <row r="197" spans="2:79" ht="9" x14ac:dyDescent="0.25">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row>
    <row r="198" spans="2:79" ht="9" x14ac:dyDescent="0.25">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row>
    <row r="199" spans="2:79" ht="9" x14ac:dyDescent="0.25">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row>
    <row r="200" spans="2:79" ht="9" x14ac:dyDescent="0.25">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row>
    <row r="201" spans="2:79" ht="9" x14ac:dyDescent="0.25">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row>
    <row r="202" spans="2:79" ht="9" x14ac:dyDescent="0.25">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row>
    <row r="203" spans="2:79" ht="9" x14ac:dyDescent="0.25">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row>
    <row r="204" spans="2:79" ht="9" x14ac:dyDescent="0.25">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row>
    <row r="205" spans="2:79" ht="9" x14ac:dyDescent="0.25">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row>
    <row r="206" spans="2:79" ht="9" x14ac:dyDescent="0.25">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row>
    <row r="207" spans="2:79" ht="9" x14ac:dyDescent="0.25">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row>
    <row r="208" spans="2:79" ht="9" x14ac:dyDescent="0.25">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row>
    <row r="209" spans="2:79" ht="9" x14ac:dyDescent="0.25">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row>
    <row r="210" spans="2:79" ht="9" x14ac:dyDescent="0.25">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row>
    <row r="211" spans="2:79" ht="9" x14ac:dyDescent="0.25">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row>
    <row r="212" spans="2:79" ht="9" x14ac:dyDescent="0.25">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row>
    <row r="213" spans="2:79" ht="9" x14ac:dyDescent="0.25">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row>
    <row r="214" spans="2:79" ht="9" x14ac:dyDescent="0.25">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row>
    <row r="215" spans="2:79" ht="9" x14ac:dyDescent="0.25">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row>
    <row r="216" spans="2:79" ht="9" x14ac:dyDescent="0.25">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row>
    <row r="217" spans="2:79" ht="9" x14ac:dyDescent="0.25">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row>
    <row r="218" spans="2:79" ht="9" x14ac:dyDescent="0.25">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row>
    <row r="219" spans="2:79" ht="9" x14ac:dyDescent="0.25">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row>
    <row r="220" spans="2:79" ht="9" x14ac:dyDescent="0.25">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row>
    <row r="221" spans="2:79" ht="9" x14ac:dyDescent="0.25">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row>
    <row r="222" spans="2:79" ht="9" x14ac:dyDescent="0.25">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row>
    <row r="223" spans="2:79" ht="9" x14ac:dyDescent="0.25">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row>
    <row r="224" spans="2:79" ht="9" x14ac:dyDescent="0.25">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row>
    <row r="225" spans="2:79" ht="9" x14ac:dyDescent="0.25">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row>
    <row r="226" spans="2:79" ht="9" x14ac:dyDescent="0.25">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row>
    <row r="227" spans="2:79" ht="9" x14ac:dyDescent="0.25">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row>
    <row r="228" spans="2:79" ht="9" x14ac:dyDescent="0.25">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row>
    <row r="229" spans="2:79" ht="9" x14ac:dyDescent="0.25">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row>
    <row r="230" spans="2:79" ht="9" x14ac:dyDescent="0.25">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row>
    <row r="231" spans="2:79" ht="9" x14ac:dyDescent="0.25">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row>
    <row r="232" spans="2:79" ht="9" x14ac:dyDescent="0.25">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row>
    <row r="233" spans="2:79" ht="9" x14ac:dyDescent="0.25">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row>
    <row r="234" spans="2:79" ht="9" x14ac:dyDescent="0.25">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row>
    <row r="235" spans="2:79" ht="9" x14ac:dyDescent="0.25">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row>
    <row r="236" spans="2:79" ht="9" x14ac:dyDescent="0.25">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row>
    <row r="237" spans="2:79" ht="9" x14ac:dyDescent="0.25">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row>
    <row r="238" spans="2:79" ht="9" x14ac:dyDescent="0.25">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row>
    <row r="239" spans="2:79" ht="9" x14ac:dyDescent="0.25">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row>
    <row r="240" spans="2:79" ht="9" x14ac:dyDescent="0.25">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row>
    <row r="241" spans="2:79" ht="9" x14ac:dyDescent="0.25">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row>
    <row r="242" spans="2:79" ht="9" x14ac:dyDescent="0.25">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row>
    <row r="243" spans="2:79" ht="9" x14ac:dyDescent="0.25">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row>
    <row r="244" spans="2:79" ht="9" x14ac:dyDescent="0.25">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row>
    <row r="245" spans="2:79" ht="9" x14ac:dyDescent="0.25">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row>
    <row r="246" spans="2:79" ht="9" x14ac:dyDescent="0.25">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row>
    <row r="247" spans="2:79" ht="9" x14ac:dyDescent="0.25">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row>
    <row r="248" spans="2:79" ht="9" x14ac:dyDescent="0.25">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row>
    <row r="249" spans="2:79" ht="9" x14ac:dyDescent="0.25">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row>
    <row r="250" spans="2:79" ht="9" x14ac:dyDescent="0.25">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row>
    <row r="251" spans="2:79" ht="9" x14ac:dyDescent="0.25">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row>
    <row r="252" spans="2:79" ht="9" x14ac:dyDescent="0.25">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row>
    <row r="253" spans="2:79" ht="9" x14ac:dyDescent="0.25">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row>
    <row r="254" spans="2:79" ht="9" x14ac:dyDescent="0.25">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row>
    <row r="255" spans="2:79" ht="9" x14ac:dyDescent="0.25">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row>
    <row r="256" spans="2:79" ht="9" x14ac:dyDescent="0.25">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row>
    <row r="257" spans="2:79" ht="9" x14ac:dyDescent="0.25">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row>
    <row r="258" spans="2:79" ht="9" x14ac:dyDescent="0.25">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row>
    <row r="259" spans="2:79" ht="9" x14ac:dyDescent="0.25">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row>
    <row r="260" spans="2:79" ht="9" x14ac:dyDescent="0.25">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row>
    <row r="261" spans="2:79" ht="9" x14ac:dyDescent="0.25">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row>
    <row r="262" spans="2:79" ht="9" x14ac:dyDescent="0.25">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row>
    <row r="263" spans="2:79" ht="9" x14ac:dyDescent="0.25">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row>
    <row r="264" spans="2:79" ht="9" x14ac:dyDescent="0.25">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row>
    <row r="265" spans="2:79" ht="9" x14ac:dyDescent="0.25">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row>
    <row r="266" spans="2:79" ht="9" x14ac:dyDescent="0.25">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row>
    <row r="267" spans="2:79" ht="9" x14ac:dyDescent="0.25">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row>
    <row r="268" spans="2:79" ht="9" x14ac:dyDescent="0.25">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row>
    <row r="269" spans="2:79" ht="9" x14ac:dyDescent="0.25">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row>
    <row r="270" spans="2:79" ht="9" x14ac:dyDescent="0.25">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row>
    <row r="271" spans="2:79" ht="9" x14ac:dyDescent="0.25">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row>
    <row r="272" spans="2:79" ht="9" x14ac:dyDescent="0.25">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row>
    <row r="273" spans="2:79" ht="9" x14ac:dyDescent="0.25">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row>
    <row r="274" spans="2:79" ht="9" x14ac:dyDescent="0.25">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row>
    <row r="275" spans="2:79" ht="9" x14ac:dyDescent="0.25">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row>
    <row r="276" spans="2:79" ht="9" x14ac:dyDescent="0.25">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row>
    <row r="277" spans="2:79" ht="9" x14ac:dyDescent="0.25">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row>
    <row r="278" spans="2:79" ht="9" x14ac:dyDescent="0.25">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row>
    <row r="279" spans="2:79" ht="9" x14ac:dyDescent="0.25">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row>
    <row r="280" spans="2:79" ht="9" x14ac:dyDescent="0.25">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row>
    <row r="281" spans="2:79" ht="9" x14ac:dyDescent="0.25">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row>
    <row r="282" spans="2:79" ht="9" x14ac:dyDescent="0.25">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row>
    <row r="283" spans="2:79" ht="9" x14ac:dyDescent="0.25">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row>
    <row r="284" spans="2:79" ht="9" x14ac:dyDescent="0.25">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row>
    <row r="285" spans="2:79" ht="9" x14ac:dyDescent="0.25">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row>
    <row r="286" spans="2:79" ht="9" x14ac:dyDescent="0.25">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row>
    <row r="287" spans="2:79" ht="9" x14ac:dyDescent="0.25">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row>
    <row r="288" spans="2:79" ht="9" x14ac:dyDescent="0.25">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row>
    <row r="289" spans="2:79" ht="9" x14ac:dyDescent="0.25">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row>
    <row r="290" spans="2:79" ht="9" x14ac:dyDescent="0.25">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row>
  </sheetData>
  <sheetProtection sheet="1" objects="1" scenarios="1" selectLockedCells="1"/>
  <mergeCells count="641">
    <mergeCell ref="BJ75:CA75"/>
    <mergeCell ref="BA76:CA76"/>
    <mergeCell ref="BF78:BK78"/>
    <mergeCell ref="BL87:BQ87"/>
    <mergeCell ref="BL88:BQ88"/>
    <mergeCell ref="B74:CA74"/>
    <mergeCell ref="B139:CA141"/>
    <mergeCell ref="B136:CA138"/>
    <mergeCell ref="B133:CA135"/>
    <mergeCell ref="BA90:BE90"/>
    <mergeCell ref="AV78:AZ78"/>
    <mergeCell ref="BL91:BQ91"/>
    <mergeCell ref="BR91:CA91"/>
    <mergeCell ref="B91:G91"/>
    <mergeCell ref="H91:L91"/>
    <mergeCell ref="M91:Y91"/>
    <mergeCell ref="Z91:AL91"/>
    <mergeCell ref="AM91:AQ91"/>
    <mergeCell ref="AR91:AU91"/>
    <mergeCell ref="AV91:AZ91"/>
    <mergeCell ref="BA91:BE91"/>
    <mergeCell ref="BF91:BK91"/>
    <mergeCell ref="BR87:CA87"/>
    <mergeCell ref="BR88:CA88"/>
    <mergeCell ref="BL85:BQ85"/>
    <mergeCell ref="BR85:CA85"/>
    <mergeCell ref="BL86:BQ86"/>
    <mergeCell ref="BR86:CA86"/>
    <mergeCell ref="BF80:BK80"/>
    <mergeCell ref="BL80:BQ80"/>
    <mergeCell ref="BR80:CA80"/>
    <mergeCell ref="BL81:BQ81"/>
    <mergeCell ref="BR81:CA81"/>
    <mergeCell ref="BL83:BQ83"/>
    <mergeCell ref="BR83:CA83"/>
    <mergeCell ref="BR82:CA82"/>
    <mergeCell ref="B90:G90"/>
    <mergeCell ref="H90:L90"/>
    <mergeCell ref="M90:Y90"/>
    <mergeCell ref="Z90:AL90"/>
    <mergeCell ref="AM90:AQ90"/>
    <mergeCell ref="AR90:AU90"/>
    <mergeCell ref="AV90:AZ90"/>
    <mergeCell ref="BL89:BQ89"/>
    <mergeCell ref="BR89:CA89"/>
    <mergeCell ref="B89:G89"/>
    <mergeCell ref="H89:L89"/>
    <mergeCell ref="M89:Y89"/>
    <mergeCell ref="Z89:AL89"/>
    <mergeCell ref="AM89:AQ89"/>
    <mergeCell ref="AR89:AU89"/>
    <mergeCell ref="AV89:AZ89"/>
    <mergeCell ref="BA89:BE89"/>
    <mergeCell ref="BF89:BK89"/>
    <mergeCell ref="BF90:BK90"/>
    <mergeCell ref="BL90:BQ90"/>
    <mergeCell ref="BR90:CA90"/>
    <mergeCell ref="B88:G88"/>
    <mergeCell ref="H88:L88"/>
    <mergeCell ref="M88:Y88"/>
    <mergeCell ref="Z88:AL88"/>
    <mergeCell ref="AM88:AQ88"/>
    <mergeCell ref="AR88:AU88"/>
    <mergeCell ref="AV88:AZ88"/>
    <mergeCell ref="BA88:BE88"/>
    <mergeCell ref="BF88:BK88"/>
    <mergeCell ref="B87:G87"/>
    <mergeCell ref="H87:L87"/>
    <mergeCell ref="M87:Y87"/>
    <mergeCell ref="Z87:AL87"/>
    <mergeCell ref="AM87:AQ87"/>
    <mergeCell ref="AR87:AU87"/>
    <mergeCell ref="AV87:AZ87"/>
    <mergeCell ref="BA87:BE87"/>
    <mergeCell ref="BF87:BK87"/>
    <mergeCell ref="B86:G86"/>
    <mergeCell ref="H86:L86"/>
    <mergeCell ref="M86:Y86"/>
    <mergeCell ref="Z86:AL86"/>
    <mergeCell ref="AM86:AQ86"/>
    <mergeCell ref="AR86:AU86"/>
    <mergeCell ref="AV86:AZ86"/>
    <mergeCell ref="BA86:BE86"/>
    <mergeCell ref="BF86:BK86"/>
    <mergeCell ref="B85:G85"/>
    <mergeCell ref="H85:L85"/>
    <mergeCell ref="M85:Y85"/>
    <mergeCell ref="Z85:AL85"/>
    <mergeCell ref="AM85:AQ85"/>
    <mergeCell ref="AR85:AU85"/>
    <mergeCell ref="AV85:AZ85"/>
    <mergeCell ref="BA85:BE85"/>
    <mergeCell ref="BF85:BK85"/>
    <mergeCell ref="B81:G81"/>
    <mergeCell ref="H81:L81"/>
    <mergeCell ref="M81:Y81"/>
    <mergeCell ref="Z81:AL81"/>
    <mergeCell ref="AM81:AQ81"/>
    <mergeCell ref="AR81:AU81"/>
    <mergeCell ref="AV81:AZ81"/>
    <mergeCell ref="BA81:BE81"/>
    <mergeCell ref="BF81:BK81"/>
    <mergeCell ref="B79:G79"/>
    <mergeCell ref="B80:G80"/>
    <mergeCell ref="H80:L80"/>
    <mergeCell ref="M80:Y80"/>
    <mergeCell ref="Z80:AL80"/>
    <mergeCell ref="AM80:AQ80"/>
    <mergeCell ref="AR80:AU80"/>
    <mergeCell ref="AV80:AZ80"/>
    <mergeCell ref="BA80:BE80"/>
    <mergeCell ref="AR78:AU78"/>
    <mergeCell ref="H77:Y77"/>
    <mergeCell ref="Z77:AQ77"/>
    <mergeCell ref="M78:Y78"/>
    <mergeCell ref="Z78:AL78"/>
    <mergeCell ref="AM78:AQ78"/>
    <mergeCell ref="BR79:CA79"/>
    <mergeCell ref="BL79:BQ79"/>
    <mergeCell ref="BF79:BK79"/>
    <mergeCell ref="BA79:BE79"/>
    <mergeCell ref="AV79:AZ79"/>
    <mergeCell ref="AR79:AU79"/>
    <mergeCell ref="AM79:AQ79"/>
    <mergeCell ref="Z79:AL79"/>
    <mergeCell ref="M79:Y79"/>
    <mergeCell ref="H79:L79"/>
    <mergeCell ref="BA77:BK77"/>
    <mergeCell ref="BA78:BE78"/>
    <mergeCell ref="BL77:BQ78"/>
    <mergeCell ref="BR77:CA78"/>
    <mergeCell ref="H78:L78"/>
    <mergeCell ref="B77:G78"/>
    <mergeCell ref="B75:G75"/>
    <mergeCell ref="AU2:CA4"/>
    <mergeCell ref="Q67:R67"/>
    <mergeCell ref="U66:Y66"/>
    <mergeCell ref="V67:W67"/>
    <mergeCell ref="S67:U67"/>
    <mergeCell ref="P66:T66"/>
    <mergeCell ref="X67:Y67"/>
    <mergeCell ref="Z66:AK67"/>
    <mergeCell ref="B64:W64"/>
    <mergeCell ref="X64:AK64"/>
    <mergeCell ref="P62:S62"/>
    <mergeCell ref="T62:W62"/>
    <mergeCell ref="P63:S63"/>
    <mergeCell ref="H75:AZ75"/>
    <mergeCell ref="B76:AZ76"/>
    <mergeCell ref="AR77:AZ77"/>
    <mergeCell ref="X73:AX73"/>
    <mergeCell ref="X72:AX72"/>
    <mergeCell ref="AY72:CA72"/>
    <mergeCell ref="AY73:CA73"/>
    <mergeCell ref="AL66:AX67"/>
    <mergeCell ref="AY66:BG67"/>
    <mergeCell ref="BH66:BQ67"/>
    <mergeCell ref="BR66:CA67"/>
    <mergeCell ref="B68:K70"/>
    <mergeCell ref="X68:AX68"/>
    <mergeCell ref="L68:W68"/>
    <mergeCell ref="X69:AX70"/>
    <mergeCell ref="L69:L70"/>
    <mergeCell ref="M69:W70"/>
    <mergeCell ref="B66:O67"/>
    <mergeCell ref="AY70:BC70"/>
    <mergeCell ref="BD70:CA70"/>
    <mergeCell ref="BD69:CA69"/>
    <mergeCell ref="BD68:BI68"/>
    <mergeCell ref="BJ68:CA68"/>
    <mergeCell ref="BU17:BV17"/>
    <mergeCell ref="BE16:CA16"/>
    <mergeCell ref="BG17:BK17"/>
    <mergeCell ref="BN17:BT17"/>
    <mergeCell ref="BW17:CA17"/>
    <mergeCell ref="AD14:AX15"/>
    <mergeCell ref="G56:J56"/>
    <mergeCell ref="K56:O56"/>
    <mergeCell ref="G57:O57"/>
    <mergeCell ref="BU14:CA15"/>
    <mergeCell ref="BI14:BR15"/>
    <mergeCell ref="BE14:BH15"/>
    <mergeCell ref="BS14:BT15"/>
    <mergeCell ref="X14:AC15"/>
    <mergeCell ref="X16:AC17"/>
    <mergeCell ref="AD16:AX17"/>
    <mergeCell ref="AY14:BD15"/>
    <mergeCell ref="B16:G16"/>
    <mergeCell ref="D17:E17"/>
    <mergeCell ref="F17:G17"/>
    <mergeCell ref="B14:I15"/>
    <mergeCell ref="J14:N14"/>
    <mergeCell ref="O14:W14"/>
    <mergeCell ref="L15:M15"/>
    <mergeCell ref="B42:F43"/>
    <mergeCell ref="B62:F63"/>
    <mergeCell ref="BR63:CA63"/>
    <mergeCell ref="BH63:BQ63"/>
    <mergeCell ref="AY63:BG63"/>
    <mergeCell ref="BR62:CA62"/>
    <mergeCell ref="BH62:BQ62"/>
    <mergeCell ref="AY62:BG62"/>
    <mergeCell ref="AY19:BG19"/>
    <mergeCell ref="BH19:BQ19"/>
    <mergeCell ref="B22:F23"/>
    <mergeCell ref="B24:F33"/>
    <mergeCell ref="G24:H29"/>
    <mergeCell ref="G30:H33"/>
    <mergeCell ref="AL28:AX29"/>
    <mergeCell ref="AL26:AX27"/>
    <mergeCell ref="AL24:AX25"/>
    <mergeCell ref="AL22:AX23"/>
    <mergeCell ref="X24:AC25"/>
    <mergeCell ref="X22:AC23"/>
    <mergeCell ref="AD32:AK33"/>
    <mergeCell ref="AD30:AK31"/>
    <mergeCell ref="AD28:AK29"/>
    <mergeCell ref="AD26:AK27"/>
    <mergeCell ref="BL7:CA8"/>
    <mergeCell ref="BL5:CA6"/>
    <mergeCell ref="AY7:BD8"/>
    <mergeCell ref="X12:AN13"/>
    <mergeCell ref="AU12:AX13"/>
    <mergeCell ref="B5:I6"/>
    <mergeCell ref="B7:I8"/>
    <mergeCell ref="B9:I10"/>
    <mergeCell ref="J5:BD6"/>
    <mergeCell ref="J9:AT10"/>
    <mergeCell ref="AO12:AT13"/>
    <mergeCell ref="AY12:BD13"/>
    <mergeCell ref="R12:W13"/>
    <mergeCell ref="J12:Q13"/>
    <mergeCell ref="BI12:BR13"/>
    <mergeCell ref="BU12:CA13"/>
    <mergeCell ref="AY11:CA11"/>
    <mergeCell ref="BE9:CA10"/>
    <mergeCell ref="AU9:BD10"/>
    <mergeCell ref="BE12:BH13"/>
    <mergeCell ref="BS12:BT13"/>
    <mergeCell ref="B11:I11"/>
    <mergeCell ref="J11:AT11"/>
    <mergeCell ref="B12:I12"/>
    <mergeCell ref="B13:I13"/>
    <mergeCell ref="BE5:BK5"/>
    <mergeCell ref="AU11:AX11"/>
    <mergeCell ref="B18:O19"/>
    <mergeCell ref="D20:O21"/>
    <mergeCell ref="B20:C21"/>
    <mergeCell ref="AL20:AX21"/>
    <mergeCell ref="P18:S19"/>
    <mergeCell ref="P20:S21"/>
    <mergeCell ref="AD18:AK18"/>
    <mergeCell ref="AL18:AX18"/>
    <mergeCell ref="AS19:AX19"/>
    <mergeCell ref="AL19:AR19"/>
    <mergeCell ref="AH19:AK19"/>
    <mergeCell ref="AD19:AG19"/>
    <mergeCell ref="AY18:BG18"/>
    <mergeCell ref="BH18:BQ18"/>
    <mergeCell ref="BL17:BM17"/>
    <mergeCell ref="BE7:BK8"/>
    <mergeCell ref="AU7:AX8"/>
    <mergeCell ref="J7:AT8"/>
    <mergeCell ref="BE17:BF17"/>
    <mergeCell ref="B17:C17"/>
    <mergeCell ref="T15:W15"/>
    <mergeCell ref="J15:K15"/>
    <mergeCell ref="N15:Q15"/>
    <mergeCell ref="R15:S15"/>
    <mergeCell ref="AY16:BD17"/>
    <mergeCell ref="H16:J17"/>
    <mergeCell ref="K16:W17"/>
    <mergeCell ref="X18:AC19"/>
    <mergeCell ref="I33:O33"/>
    <mergeCell ref="I24:O24"/>
    <mergeCell ref="I25:O25"/>
    <mergeCell ref="X32:AC33"/>
    <mergeCell ref="X30:AC31"/>
    <mergeCell ref="X28:AC29"/>
    <mergeCell ref="X26:AC27"/>
    <mergeCell ref="T20:W21"/>
    <mergeCell ref="T18:W19"/>
    <mergeCell ref="T32:W33"/>
    <mergeCell ref="T30:W31"/>
    <mergeCell ref="T28:W29"/>
    <mergeCell ref="T26:W27"/>
    <mergeCell ref="T24:W25"/>
    <mergeCell ref="T22:W23"/>
    <mergeCell ref="AL32:AX33"/>
    <mergeCell ref="AL30:AX31"/>
    <mergeCell ref="AD24:AK25"/>
    <mergeCell ref="AD22:AK23"/>
    <mergeCell ref="BR19:CA19"/>
    <mergeCell ref="BR18:CA18"/>
    <mergeCell ref="AY22:BG23"/>
    <mergeCell ref="BH22:BQ23"/>
    <mergeCell ref="BR22:CA23"/>
    <mergeCell ref="AY24:BG25"/>
    <mergeCell ref="BH24:BQ25"/>
    <mergeCell ref="BR24:CA25"/>
    <mergeCell ref="BR20:CA21"/>
    <mergeCell ref="BH20:BQ21"/>
    <mergeCell ref="AY20:BG21"/>
    <mergeCell ref="AY30:BG31"/>
    <mergeCell ref="BH30:BQ31"/>
    <mergeCell ref="BR30:CA31"/>
    <mergeCell ref="AY32:BG33"/>
    <mergeCell ref="BH32:BQ33"/>
    <mergeCell ref="BR32:CA33"/>
    <mergeCell ref="AY26:BG27"/>
    <mergeCell ref="BH26:BQ27"/>
    <mergeCell ref="BR26:CA27"/>
    <mergeCell ref="AY28:BG29"/>
    <mergeCell ref="BH28:BQ29"/>
    <mergeCell ref="BR28:CA29"/>
    <mergeCell ref="I36:O36"/>
    <mergeCell ref="I37:O37"/>
    <mergeCell ref="I38:O38"/>
    <mergeCell ref="I39:O39"/>
    <mergeCell ref="I40:O40"/>
    <mergeCell ref="I41:O41"/>
    <mergeCell ref="I34:O34"/>
    <mergeCell ref="I35:O35"/>
    <mergeCell ref="X20:AK21"/>
    <mergeCell ref="I26:O26"/>
    <mergeCell ref="I27:O27"/>
    <mergeCell ref="I30:O30"/>
    <mergeCell ref="I31:O31"/>
    <mergeCell ref="I28:O28"/>
    <mergeCell ref="I29:O29"/>
    <mergeCell ref="P28:S29"/>
    <mergeCell ref="P26:S27"/>
    <mergeCell ref="P24:S25"/>
    <mergeCell ref="T34:W35"/>
    <mergeCell ref="P22:S23"/>
    <mergeCell ref="G22:O23"/>
    <mergeCell ref="P32:S33"/>
    <mergeCell ref="P30:S31"/>
    <mergeCell ref="I32:O32"/>
    <mergeCell ref="X40:AC41"/>
    <mergeCell ref="AD40:AK41"/>
    <mergeCell ref="AL40:AX41"/>
    <mergeCell ref="AY40:BG41"/>
    <mergeCell ref="BH40:BQ41"/>
    <mergeCell ref="P36:S37"/>
    <mergeCell ref="T36:W37"/>
    <mergeCell ref="P38:S39"/>
    <mergeCell ref="T38:W39"/>
    <mergeCell ref="P40:S41"/>
    <mergeCell ref="BR44:CA45"/>
    <mergeCell ref="B34:F41"/>
    <mergeCell ref="G38:H41"/>
    <mergeCell ref="G34:H37"/>
    <mergeCell ref="P34:S35"/>
    <mergeCell ref="BR34:CA35"/>
    <mergeCell ref="X36:AC37"/>
    <mergeCell ref="AD36:AK37"/>
    <mergeCell ref="AL36:AX37"/>
    <mergeCell ref="AY36:BG37"/>
    <mergeCell ref="BH36:BQ37"/>
    <mergeCell ref="BR36:CA37"/>
    <mergeCell ref="T40:W41"/>
    <mergeCell ref="X34:AC35"/>
    <mergeCell ref="AD34:AK35"/>
    <mergeCell ref="AL34:AX35"/>
    <mergeCell ref="AY34:BG35"/>
    <mergeCell ref="BH34:BQ35"/>
    <mergeCell ref="X38:AC39"/>
    <mergeCell ref="AD38:AK39"/>
    <mergeCell ref="AL38:AX39"/>
    <mergeCell ref="AY38:BG39"/>
    <mergeCell ref="BH38:BQ39"/>
    <mergeCell ref="BR38:CA39"/>
    <mergeCell ref="BR46:CA47"/>
    <mergeCell ref="BH52:BQ53"/>
    <mergeCell ref="BR52:CA53"/>
    <mergeCell ref="AL52:AX53"/>
    <mergeCell ref="AY52:BG53"/>
    <mergeCell ref="BH48:BQ49"/>
    <mergeCell ref="BR48:CA49"/>
    <mergeCell ref="BR40:CA41"/>
    <mergeCell ref="B44:F45"/>
    <mergeCell ref="G44:O45"/>
    <mergeCell ref="T44:W45"/>
    <mergeCell ref="P44:S45"/>
    <mergeCell ref="X44:AC45"/>
    <mergeCell ref="AD44:AK45"/>
    <mergeCell ref="BH42:BQ43"/>
    <mergeCell ref="BR42:CA43"/>
    <mergeCell ref="T42:W43"/>
    <mergeCell ref="X42:AC43"/>
    <mergeCell ref="AD42:AK43"/>
    <mergeCell ref="AL42:AX43"/>
    <mergeCell ref="AY42:BG43"/>
    <mergeCell ref="G42:O43"/>
    <mergeCell ref="P42:S43"/>
    <mergeCell ref="AL44:AX45"/>
    <mergeCell ref="B46:F53"/>
    <mergeCell ref="B54:F57"/>
    <mergeCell ref="G54:O55"/>
    <mergeCell ref="P54:S55"/>
    <mergeCell ref="T54:W55"/>
    <mergeCell ref="X54:AC55"/>
    <mergeCell ref="AD54:AK55"/>
    <mergeCell ref="P52:S53"/>
    <mergeCell ref="T52:W53"/>
    <mergeCell ref="X52:AC53"/>
    <mergeCell ref="AD52:AK53"/>
    <mergeCell ref="P56:S57"/>
    <mergeCell ref="T56:W57"/>
    <mergeCell ref="X56:AC57"/>
    <mergeCell ref="AD56:AK57"/>
    <mergeCell ref="G50:O51"/>
    <mergeCell ref="G48:O49"/>
    <mergeCell ref="G46:O47"/>
    <mergeCell ref="P46:S47"/>
    <mergeCell ref="T46:W47"/>
    <mergeCell ref="P48:S49"/>
    <mergeCell ref="T48:W49"/>
    <mergeCell ref="X46:AC47"/>
    <mergeCell ref="P50:S51"/>
    <mergeCell ref="BR56:CA57"/>
    <mergeCell ref="P58:S59"/>
    <mergeCell ref="T58:W59"/>
    <mergeCell ref="X58:AC59"/>
    <mergeCell ref="AD58:AK59"/>
    <mergeCell ref="AL58:AX59"/>
    <mergeCell ref="AY58:BG59"/>
    <mergeCell ref="T50:W51"/>
    <mergeCell ref="X50:AC51"/>
    <mergeCell ref="AD50:AK51"/>
    <mergeCell ref="AL50:AX51"/>
    <mergeCell ref="AY50:BG51"/>
    <mergeCell ref="AL54:AX55"/>
    <mergeCell ref="AY54:BG55"/>
    <mergeCell ref="BH54:BQ55"/>
    <mergeCell ref="BR54:CA55"/>
    <mergeCell ref="BH50:BQ51"/>
    <mergeCell ref="BR50:CA51"/>
    <mergeCell ref="B71:K73"/>
    <mergeCell ref="L71:W71"/>
    <mergeCell ref="X71:AX71"/>
    <mergeCell ref="AY71:CA71"/>
    <mergeCell ref="L72:W72"/>
    <mergeCell ref="M73:W73"/>
    <mergeCell ref="B58:F59"/>
    <mergeCell ref="BR60:CA61"/>
    <mergeCell ref="BH58:BQ59"/>
    <mergeCell ref="BR58:CA59"/>
    <mergeCell ref="AN62:AX62"/>
    <mergeCell ref="AL63:AM63"/>
    <mergeCell ref="AL62:AM62"/>
    <mergeCell ref="AY60:BG61"/>
    <mergeCell ref="BH60:BQ61"/>
    <mergeCell ref="X63:AK63"/>
    <mergeCell ref="X62:AK62"/>
    <mergeCell ref="G63:O63"/>
    <mergeCell ref="G62:O62"/>
    <mergeCell ref="AN63:AX63"/>
    <mergeCell ref="B60:W61"/>
    <mergeCell ref="AL60:AX61"/>
    <mergeCell ref="X60:AK61"/>
    <mergeCell ref="T63:W63"/>
    <mergeCell ref="BR64:CA64"/>
    <mergeCell ref="BH64:BQ64"/>
    <mergeCell ref="AY64:BG64"/>
    <mergeCell ref="AL65:AM65"/>
    <mergeCell ref="AN65:AX65"/>
    <mergeCell ref="AY65:BG65"/>
    <mergeCell ref="BH65:BQ65"/>
    <mergeCell ref="BR65:CA65"/>
    <mergeCell ref="B65:O65"/>
    <mergeCell ref="P65:S65"/>
    <mergeCell ref="T65:W65"/>
    <mergeCell ref="X65:AK65"/>
    <mergeCell ref="BR92:CA93"/>
    <mergeCell ref="B96:Y97"/>
    <mergeCell ref="BA94:CA97"/>
    <mergeCell ref="D100:CA100"/>
    <mergeCell ref="D99:CA99"/>
    <mergeCell ref="D98:CA98"/>
    <mergeCell ref="B101:CA101"/>
    <mergeCell ref="B98:C100"/>
    <mergeCell ref="AT92:AZ93"/>
    <mergeCell ref="AT94:AZ95"/>
    <mergeCell ref="AT96:AZ97"/>
    <mergeCell ref="AM96:AS97"/>
    <mergeCell ref="Z96:AL97"/>
    <mergeCell ref="BA93:BB93"/>
    <mergeCell ref="BD92:BL93"/>
    <mergeCell ref="BA92:BC92"/>
    <mergeCell ref="BM92:BQ93"/>
    <mergeCell ref="B92:G95"/>
    <mergeCell ref="Z92:AS93"/>
    <mergeCell ref="AE94:AS95"/>
    <mergeCell ref="Z94:AD95"/>
    <mergeCell ref="BL117:BQ118"/>
    <mergeCell ref="BR117:CA118"/>
    <mergeCell ref="U119:Y120"/>
    <mergeCell ref="Z119:AZ120"/>
    <mergeCell ref="BA119:BE120"/>
    <mergeCell ref="BF119:BK120"/>
    <mergeCell ref="BL119:BQ120"/>
    <mergeCell ref="BR119:CA120"/>
    <mergeCell ref="BR105:CA106"/>
    <mergeCell ref="U115:Y116"/>
    <mergeCell ref="Z115:AZ116"/>
    <mergeCell ref="BA115:BE116"/>
    <mergeCell ref="BF115:BK116"/>
    <mergeCell ref="BL115:BQ116"/>
    <mergeCell ref="BR115:CA116"/>
    <mergeCell ref="U117:Y118"/>
    <mergeCell ref="B84:G84"/>
    <mergeCell ref="H84:L84"/>
    <mergeCell ref="M84:Y84"/>
    <mergeCell ref="Z84:AL84"/>
    <mergeCell ref="AM84:AQ84"/>
    <mergeCell ref="B102:S126"/>
    <mergeCell ref="T102:T126"/>
    <mergeCell ref="BR125:CA126"/>
    <mergeCell ref="U125:BQ126"/>
    <mergeCell ref="U113:Y114"/>
    <mergeCell ref="Z113:AZ114"/>
    <mergeCell ref="BA113:BE114"/>
    <mergeCell ref="BF113:BK114"/>
    <mergeCell ref="BL113:BQ114"/>
    <mergeCell ref="BR113:CA114"/>
    <mergeCell ref="U109:Y110"/>
    <mergeCell ref="Z109:AZ110"/>
    <mergeCell ref="BA109:BE110"/>
    <mergeCell ref="BF109:BK110"/>
    <mergeCell ref="BL109:BQ110"/>
    <mergeCell ref="BR109:CA110"/>
    <mergeCell ref="U111:Y112"/>
    <mergeCell ref="Z105:AZ106"/>
    <mergeCell ref="BA105:BE106"/>
    <mergeCell ref="B83:G83"/>
    <mergeCell ref="H83:L83"/>
    <mergeCell ref="M83:Y83"/>
    <mergeCell ref="Z83:AL83"/>
    <mergeCell ref="AM83:AQ83"/>
    <mergeCell ref="AR83:AU83"/>
    <mergeCell ref="AV83:AZ83"/>
    <mergeCell ref="BA83:BE83"/>
    <mergeCell ref="BF83:BK83"/>
    <mergeCell ref="B128:T128"/>
    <mergeCell ref="B129:T130"/>
    <mergeCell ref="U129:CA130"/>
    <mergeCell ref="U128:CA128"/>
    <mergeCell ref="H92:L93"/>
    <mergeCell ref="M92:Y93"/>
    <mergeCell ref="H94:L95"/>
    <mergeCell ref="M94:Y95"/>
    <mergeCell ref="Z111:AZ112"/>
    <mergeCell ref="U121:Y122"/>
    <mergeCell ref="Z121:AZ122"/>
    <mergeCell ref="BA121:BE122"/>
    <mergeCell ref="BF121:BK122"/>
    <mergeCell ref="BL121:BQ122"/>
    <mergeCell ref="BR121:CA122"/>
    <mergeCell ref="U123:Y124"/>
    <mergeCell ref="Z123:AZ124"/>
    <mergeCell ref="BA123:BE124"/>
    <mergeCell ref="BF123:BK124"/>
    <mergeCell ref="BL123:BQ124"/>
    <mergeCell ref="BR123:CA124"/>
    <mergeCell ref="Z117:AZ118"/>
    <mergeCell ref="BA117:BE118"/>
    <mergeCell ref="BF117:BK118"/>
    <mergeCell ref="G52:J52"/>
    <mergeCell ref="BA84:BE84"/>
    <mergeCell ref="BF84:BK84"/>
    <mergeCell ref="BL84:BQ84"/>
    <mergeCell ref="BR84:CA84"/>
    <mergeCell ref="U107:Y108"/>
    <mergeCell ref="Z107:AZ108"/>
    <mergeCell ref="BA107:BE108"/>
    <mergeCell ref="BF107:BK108"/>
    <mergeCell ref="BL107:BQ108"/>
    <mergeCell ref="BR107:CA108"/>
    <mergeCell ref="U102:AZ102"/>
    <mergeCell ref="U103:Y104"/>
    <mergeCell ref="Z103:AZ104"/>
    <mergeCell ref="BA103:BK103"/>
    <mergeCell ref="BA104:BE104"/>
    <mergeCell ref="BF104:BK104"/>
    <mergeCell ref="BL103:BQ104"/>
    <mergeCell ref="BR103:CA104"/>
    <mergeCell ref="BA102:CA102"/>
    <mergeCell ref="U105:Y106"/>
    <mergeCell ref="H82:L82"/>
    <mergeCell ref="BF105:BK106"/>
    <mergeCell ref="BL105:BQ106"/>
    <mergeCell ref="Z82:AL82"/>
    <mergeCell ref="AM82:AQ82"/>
    <mergeCell ref="AR82:AU82"/>
    <mergeCell ref="AV82:AZ82"/>
    <mergeCell ref="BA82:BE82"/>
    <mergeCell ref="BF82:BK82"/>
    <mergeCell ref="BL82:BQ82"/>
    <mergeCell ref="BE6:BK6"/>
    <mergeCell ref="AR84:AU84"/>
    <mergeCell ref="AV84:AZ84"/>
    <mergeCell ref="AL64:AX64"/>
    <mergeCell ref="X48:AC49"/>
    <mergeCell ref="AD48:AK49"/>
    <mergeCell ref="AL48:AX49"/>
    <mergeCell ref="AY48:BG49"/>
    <mergeCell ref="AL56:AX57"/>
    <mergeCell ref="AY56:BG57"/>
    <mergeCell ref="BH56:BQ57"/>
    <mergeCell ref="AD46:AK47"/>
    <mergeCell ref="AL46:AX47"/>
    <mergeCell ref="AY46:BG47"/>
    <mergeCell ref="BH46:BQ47"/>
    <mergeCell ref="AY44:BG45"/>
    <mergeCell ref="BH44:BQ45"/>
    <mergeCell ref="A1:A1048576"/>
    <mergeCell ref="B1:CA1"/>
    <mergeCell ref="B144:CA290"/>
    <mergeCell ref="CB1:CI1048576"/>
    <mergeCell ref="BA75:BI75"/>
    <mergeCell ref="G53:O53"/>
    <mergeCell ref="K52:O52"/>
    <mergeCell ref="G58:J58"/>
    <mergeCell ref="K58:O58"/>
    <mergeCell ref="G59:O59"/>
    <mergeCell ref="AY69:BC69"/>
    <mergeCell ref="AY68:BC68"/>
    <mergeCell ref="B127:CA127"/>
    <mergeCell ref="B131:CA131"/>
    <mergeCell ref="B132:CA132"/>
    <mergeCell ref="B142:CA142"/>
    <mergeCell ref="B143:CA143"/>
    <mergeCell ref="B2:AT4"/>
    <mergeCell ref="BA111:BE112"/>
    <mergeCell ref="BF111:BK112"/>
    <mergeCell ref="BL111:BQ112"/>
    <mergeCell ref="BR111:CA112"/>
    <mergeCell ref="B82:G82"/>
    <mergeCell ref="M82:Y82"/>
  </mergeCells>
  <pageMargins left="0.7" right="0.7" top="0.75" bottom="0.75" header="0.3" footer="0.3"/>
  <pageSetup paperSize="9" scale="85" orientation="portrait" r:id="rId1"/>
  <headerFooter>
    <oddFooter>&amp;LReiseregning UiT&amp;Cside &amp;P av &amp;N&amp;RSist oppdatert 20.02.2015</oddFooter>
  </headerFooter>
  <rowBreaks count="2" manualBreakCount="2">
    <brk id="73" min="1" max="78" man="1"/>
    <brk id="143" min="1" max="78" man="1"/>
  </rowBreaks>
  <colBreaks count="1" manualBreakCount="1">
    <brk id="79" max="28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Reiseregning - skjema</vt:lpstr>
      <vt:lpstr>'Reiseregning - skjema'!Utskriftsområde</vt:lpstr>
    </vt:vector>
  </TitlesOfParts>
  <Company>UiT Norges arktiske universitet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Helland</dc:creator>
  <cp:lastModifiedBy>Solveig Fossum-Raunehaug</cp:lastModifiedBy>
  <cp:lastPrinted>2015-02-22T16:21:40Z</cp:lastPrinted>
  <dcterms:created xsi:type="dcterms:W3CDTF">2015-01-12T13:02:37Z</dcterms:created>
  <dcterms:modified xsi:type="dcterms:W3CDTF">2018-01-05T06:57:40Z</dcterms:modified>
</cp:coreProperties>
</file>